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25725"/>
</workbook>
</file>

<file path=xl/sharedStrings.xml><?xml version="1.0" encoding="utf-8"?>
<sst xmlns="http://schemas.openxmlformats.org/spreadsheetml/2006/main" count="825" uniqueCount="210">
  <si>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</si>
  <si>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</si>
  <si>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</si>
  <si>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</si>
  <si>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</si>
  <si>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</si>
  <si>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</si>
  <si>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</si>
  <si>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«01» января 2017 г.</t>
  </si>
  <si>
    <t>Дата</t>
  </si>
  <si>
    <t>01.01.2017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</si>
  <si>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</si>
  <si>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Муниципальное учреждение Администрация сельского поселения Хулимсунт</t>
  </si>
  <si>
    <t>по ОКПО</t>
  </si>
  <si>
    <t>79553765</t>
  </si>
  <si>
    <t>главный администратор, администратор источников финансирования 
дефицита бюджета</t>
  </si>
  <si>
    <t>Глава по БК</t>
  </si>
  <si>
    <t>650</t>
  </si>
  <si>
    <t>Наименование бюджета</t>
  </si>
  <si>
    <t>Бюджет сельского поселения Хулимсунт</t>
  </si>
  <si>
    <t>по ОКТМО</t>
  </si>
  <si>
    <t>71812437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</si>
  <si>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</si>
  <si>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</si>
  <si>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</si>
  <si>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</si>
  <si>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</si>
  <si>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</si>
  <si>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</si>
  <si>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</si>
  <si>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</si>
  <si>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</si>
  <si>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</si>
  <si>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</si>
  <si>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</si>
  <si>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</si>
  <si>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</si>
  <si>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</si>
  <si>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</si>
  <si>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</si>
  <si>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</si>
  <si>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</si>
  <si>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</si>
  <si>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</si>
  <si>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1010201001</t>
  </si>
  <si>
    <t>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</si>
  <si>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</si>
  <si>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</si>
  <si>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</t>
  </si>
  <si>
    <t>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</si>
  <si>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</si>
  <si>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</si>
  <si>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</si>
  <si>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</si>
  <si>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</si>
  <si>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</si>
  <si>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</si>
  <si>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</si>
  <si>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</si>
  <si>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</si>
  <si>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</si>
  <si>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</si>
  <si>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</si>
  <si>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</si>
  <si>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0000</t>
  </si>
  <si>
    <t>120</t>
  </si>
  <si>
    <t>Прочие доходы от оказания платных услуг (работ) получателями средств бюджетов сельских поселений</t>
  </si>
  <si>
    <t>1130199510</t>
  </si>
  <si>
    <t>130</t>
  </si>
  <si>
    <t>Прочие доходы от компенсации затрат бюджетов сельских поселений</t>
  </si>
  <si>
    <t>1130299510</t>
  </si>
  <si>
    <t>Невыясненные поступления, зачисляемые в бюджеты сельских поселений</t>
  </si>
  <si>
    <t>1170105010</t>
  </si>
  <si>
    <t>180</t>
  </si>
  <si>
    <t>Дотации бюджетам сельских поселений на выравнивание бюджетной обеспеченности</t>
  </si>
  <si>
    <t>2020100110</t>
  </si>
  <si>
    <t>151</t>
  </si>
  <si>
    <t>Субвенции бюджетам сельских поселений на государственную регистрацию актов гражданского состояния</t>
  </si>
  <si>
    <t>2020300310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</si>
  <si>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</si>
  <si>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</t>
  </si>
  <si>
    <t>Прочие межбюджетные трансферты, передаваемые бюджетам сельских поселений</t>
  </si>
  <si>
    <t>2020499910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</si>
  <si>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</si>
  <si>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</si>
  <si>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</si>
  <si>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</si>
  <si>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</si>
  <si>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</si>
  <si>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</si>
  <si>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</si>
  <si>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</si>
  <si>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</si>
  <si>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</si>
  <si>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</si>
  <si>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</si>
  <si>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18101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</si>
  <si>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</si>
  <si>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</si>
  <si>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</si>
  <si>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</si>
  <si>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межбюджетные трансферты</t>
  </si>
  <si>
    <t>0104</t>
  </si>
  <si>
    <t>17003</t>
  </si>
  <si>
    <t>89020</t>
  </si>
  <si>
    <t>540</t>
  </si>
  <si>
    <t>Иные выплаты персоналу казенных учреждений, за исключением фонда оплаты труда</t>
  </si>
  <si>
    <t>02040</t>
  </si>
  <si>
    <t>112</t>
  </si>
  <si>
    <t>Прочая закупка товаров, работ и услуг для государственных нужд</t>
  </si>
  <si>
    <t>244</t>
  </si>
  <si>
    <t>Уплата прочих налогов, сборов</t>
  </si>
  <si>
    <t>852</t>
  </si>
  <si>
    <t>Уплата налога на имущество организаций и земельного налога</t>
  </si>
  <si>
    <t>02400</t>
  </si>
  <si>
    <t>851</t>
  </si>
  <si>
    <t>0106</t>
  </si>
  <si>
    <t>Резервные средства</t>
  </si>
  <si>
    <t>0111</t>
  </si>
  <si>
    <t>11101</t>
  </si>
  <si>
    <t>22020</t>
  </si>
  <si>
    <t>870</t>
  </si>
  <si>
    <t>0113</t>
  </si>
  <si>
    <t>17001</t>
  </si>
  <si>
    <t>99990</t>
  </si>
  <si>
    <t>17002</t>
  </si>
  <si>
    <t>Бюджетные инвестиции на приобретение объектов недвижимого имущества в государственную (муниципальную) собственность</t>
  </si>
  <si>
    <t>17004</t>
  </si>
  <si>
    <t>412</t>
  </si>
  <si>
    <t>Фонд оплаты труда казенных учреждений</t>
  </si>
  <si>
    <t>00590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</si>
  <si>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</si>
  <si>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</si>
  <si>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</si>
  <si>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</si>
  <si>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18102</t>
  </si>
  <si>
    <t>0203</t>
  </si>
  <si>
    <t>50001</t>
  </si>
  <si>
    <t>51180</t>
  </si>
  <si>
    <t>0304</t>
  </si>
  <si>
    <t>10108</t>
  </si>
  <si>
    <t>D9300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</si>
  <si>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</si>
  <si>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</si>
  <si>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10103</t>
  </si>
  <si>
    <t>82300</t>
  </si>
  <si>
    <t>123</t>
  </si>
  <si>
    <t>S2300</t>
  </si>
  <si>
    <t>0401</t>
  </si>
  <si>
    <t>05101</t>
  </si>
  <si>
    <t>85060</t>
  </si>
  <si>
    <t>05102</t>
  </si>
  <si>
    <t>0409</t>
  </si>
  <si>
    <t>15401</t>
  </si>
  <si>
    <t>15402</t>
  </si>
  <si>
    <t>0410</t>
  </si>
  <si>
    <t>14101</t>
  </si>
  <si>
    <t>20070</t>
  </si>
  <si>
    <t>0412</t>
  </si>
  <si>
    <t>0501</t>
  </si>
  <si>
    <t>08203</t>
  </si>
  <si>
    <t>09202</t>
  </si>
  <si>
    <t>0502</t>
  </si>
  <si>
    <t>09603</t>
  </si>
  <si>
    <t>Закупка товаров, работ, услуг в целях капитального ремонта государственного (муниципального) имущества</t>
  </si>
  <si>
    <t>243</t>
  </si>
  <si>
    <t>0503</t>
  </si>
  <si>
    <t>21201</t>
  </si>
  <si>
    <t>82200</t>
  </si>
  <si>
    <t>82420</t>
  </si>
  <si>
    <t>S2200</t>
  </si>
  <si>
    <t>S2420</t>
  </si>
  <si>
    <t>85160</t>
  </si>
  <si>
    <t>Фонд оплаты труда учреждений</t>
  </si>
  <si>
    <t>0801</t>
  </si>
  <si>
    <t>03101</t>
  </si>
  <si>
    <t>03402</t>
  </si>
  <si>
    <t>Пособия, компенсации и иные социальные выплаты гражданам, кроме публичных нормативных обязательств</t>
  </si>
  <si>
    <t>321</t>
  </si>
  <si>
    <t>10301</t>
  </si>
  <si>
    <t>1001</t>
  </si>
  <si>
    <t>1101</t>
  </si>
  <si>
    <t>04101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</si>
  <si>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</si>
  <si>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</si>
  <si>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</si>
  <si>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</si>
  <si>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</si>
  <si>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</si>
  <si>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</si>
  <si>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</si>
  <si>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</si>
  <si>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</si>
  <si>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</si>
  <si>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</si>
  <si>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</si>
  <si>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</si>
  <si>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</si>
  <si>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</si>
  <si>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</si>
  <si>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</si>
  <si>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</si>
  <si>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О.В. Баранова</t>
  </si>
  <si>
    <t>Руководитель финансово- экономической службы</t>
  </si>
  <si>
    <t>Е.В. Лапченкова</t>
  </si>
  <si>
    <t>(подпись)</t>
  </si>
  <si>
    <t>(расшифровка подписи)</t>
  </si>
  <si>
    <t>Главный бухгалтер</t>
  </si>
  <si>
    <t>1 января 2017 г.</t>
  </si>
  <si>
    <t>S5060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</si>
</sst>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5EEFF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7" xfId="0" applyNumberForma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4" fontId="0" fillId="2" borderId="8" xfId="0" applyNumberFormat="1" applyFill="1" applyBorder="1" applyAlignment="1">
      <alignment horizontal="right" vertical="top"/>
    </xf>
    <xf numFmtId="166" fontId="0" fillId="2" borderId="8" xfId="0" applyNumberFormat="1" applyFill="1" applyBorder="1" applyAlignment="1">
      <alignment horizontal="right" vertical="top"/>
    </xf>
    <xf numFmtId="4" fontId="0" fillId="2" borderId="9" xfId="0" applyNumberForma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4" fontId="0" fillId="3" borderId="2" xfId="0" applyNumberFormat="1" applyFill="1" applyBorder="1" applyAlignment="1">
      <alignment horizontal="right" vertical="top"/>
    </xf>
    <xf numFmtId="0" fontId="0" fillId="3" borderId="2" xfId="0" applyFill="1" applyBorder="1" applyAlignment="1">
      <alignment horizontal="right" vertical="top"/>
    </xf>
    <xf numFmtId="4" fontId="0" fillId="2" borderId="2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right" vertical="top"/>
    </xf>
    <xf numFmtId="2" fontId="0" fillId="2" borderId="2" xfId="0" applyNumberFormat="1" applyFill="1" applyBorder="1" applyAlignment="1">
      <alignment horizontal="right" vertical="top"/>
    </xf>
    <xf numFmtId="2" fontId="0" fillId="3" borderId="2" xfId="0" applyNumberFormat="1" applyFill="1" applyBorder="1" applyAlignment="1">
      <alignment horizontal="right" vertical="top"/>
    </xf>
    <xf numFmtId="166" fontId="0" fillId="3" borderId="2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2" fontId="0" fillId="2" borderId="15" xfId="0" applyNumberFormat="1" applyFill="1" applyBorder="1" applyAlignment="1">
      <alignment horizontal="right" vertical="top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2" borderId="2" xfId="0" applyFill="1" applyBorder="1" applyAlignment="1">
      <alignment horizontal="right" vertical="top"/>
    </xf>
    <xf numFmtId="1" fontId="0" fillId="0" borderId="18" xfId="0" applyNumberForma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166" fontId="0" fillId="2" borderId="9" xfId="0" applyNumberFormat="1" applyFill="1" applyBorder="1" applyAlignment="1">
      <alignment horizontal="righ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" fontId="0" fillId="0" borderId="17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6" fontId="0" fillId="2" borderId="6" xfId="0" applyNumberFormat="1" applyFill="1" applyBorder="1" applyAlignment="1">
      <alignment horizontal="right" vertical="top"/>
    </xf>
    <xf numFmtId="166" fontId="0" fillId="2" borderId="11" xfId="0" applyNumberFormat="1" applyFill="1" applyBorder="1" applyAlignment="1">
      <alignment horizontal="right" vertical="top"/>
    </xf>
    <xf numFmtId="0" fontId="0" fillId="0" borderId="17" xfId="0" applyBorder="1" applyAlignment="1">
      <alignment horizontal="center" vertical="top"/>
    </xf>
    <xf numFmtId="0" fontId="0" fillId="0" borderId="6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" fontId="0" fillId="0" borderId="21" xfId="0" applyNumberForma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6" fontId="0" fillId="2" borderId="2" xfId="0" applyNumberFormat="1" applyFill="1" applyBorder="1" applyAlignment="1">
      <alignment horizontal="right" vertical="top"/>
    </xf>
    <xf numFmtId="166" fontId="0" fillId="2" borderId="15" xfId="0" applyNumberFormat="1" applyFill="1" applyBorder="1" applyAlignment="1">
      <alignment horizontal="right" vertical="top"/>
    </xf>
    <xf numFmtId="1" fontId="0" fillId="0" borderId="17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6" fontId="0" fillId="2" borderId="6" xfId="0" applyNumberForma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4" fontId="0" fillId="3" borderId="6" xfId="0" applyNumberFormat="1" applyFill="1" applyBorder="1" applyAlignment="1">
      <alignment horizontal="right" vertical="top"/>
    </xf>
    <xf numFmtId="166" fontId="0" fillId="3" borderId="6" xfId="0" applyNumberFormat="1" applyFill="1" applyBorder="1" applyAlignment="1">
      <alignment horizontal="right" vertical="top"/>
    </xf>
    <xf numFmtId="4" fontId="0" fillId="2" borderId="6" xfId="0" applyNumberForma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1" fontId="0" fillId="0" borderId="22" xfId="0" applyNumberForma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166" fontId="0" fillId="3" borderId="23" xfId="0" applyNumberFormat="1" applyFill="1" applyBorder="1" applyAlignment="1">
      <alignment horizontal="right" vertical="top"/>
    </xf>
    <xf numFmtId="166" fontId="0" fillId="2" borderId="23" xfId="0" applyNumberFormat="1" applyFill="1" applyBorder="1" applyAlignment="1">
      <alignment horizontal="right" vertical="top"/>
    </xf>
    <xf numFmtId="0" fontId="3" fillId="0" borderId="24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/>
    </xf>
    <xf numFmtId="0" fontId="0" fillId="4" borderId="0" xfId="0" applyFill="1" applyAlignment="1">
      <alignment wrapText="1"/>
    </xf>
    <xf numFmtId="49" fontId="0" fillId="3" borderId="13" xfId="0" applyNumberFormat="1" applyFill="1" applyBorder="1" applyAlignment="1">
      <alignment horizontal="center" vertical="top"/>
    </xf>
    <xf numFmtId="49" fontId="0" fillId="3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4" borderId="26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6" xfId="0" applyBorder="1" applyAlignment="1">
      <alignment wrapText="1"/>
    </xf>
    <xf numFmtId="0" fontId="0" fillId="4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3" fillId="0" borderId="27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0" fillId="0" borderId="27" xfId="0" applyFont="1" applyBorder="1" applyAlignment="1">
      <alignment horizontal="left" vertical="top" indent="2"/>
    </xf>
    <xf numFmtId="0" fontId="0" fillId="0" borderId="6" xfId="0" applyBorder="1" applyAlignment="1">
      <alignment horizontal="left" vertical="top"/>
    </xf>
    <xf numFmtId="0" fontId="0" fillId="3" borderId="15" xfId="0" applyFill="1" applyBorder="1" applyAlignment="1">
      <alignment horizontal="left" vertical="top" wrapText="1" indent="2"/>
    </xf>
    <xf numFmtId="0" fontId="0" fillId="3" borderId="13" xfId="0" applyFill="1" applyBorder="1" applyAlignment="1">
      <alignment horizontal="center" vertical="top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/>
    </xf>
    <xf numFmtId="1" fontId="0" fillId="0" borderId="29" xfId="0" applyNumberFormat="1" applyBorder="1" applyAlignment="1">
      <alignment horizontal="center" vertical="top"/>
    </xf>
    <xf numFmtId="0" fontId="0" fillId="0" borderId="27" xfId="0" applyBorder="1" applyAlignment="1">
      <alignment horizontal="left" vertical="top" indent="2"/>
    </xf>
    <xf numFmtId="0" fontId="3" fillId="0" borderId="19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 wrapText="1" indent="4"/>
    </xf>
    <xf numFmtId="0" fontId="0" fillId="3" borderId="31" xfId="0" applyFill="1" applyBorder="1" applyAlignment="1">
      <alignment horizontal="left" vertical="top" wrapText="1" indent="4"/>
    </xf>
    <xf numFmtId="0" fontId="3" fillId="0" borderId="6" xfId="0" applyFont="1" applyBorder="1" applyAlignment="1">
      <alignment horizontal="left" vertical="top" wrapText="1" indent="2"/>
    </xf>
    <xf numFmtId="0" fontId="3" fillId="0" borderId="3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top"/>
    </xf>
    <xf numFmtId="0" fontId="0" fillId="0" borderId="28" xfId="0" applyBorder="1" applyAlignment="1">
      <alignment horizontal="left" vertical="top" wrapText="1" indent="4"/>
    </xf>
    <xf numFmtId="0" fontId="3" fillId="0" borderId="6" xfId="0" applyFont="1" applyBorder="1" applyAlignment="1">
      <alignment horizontal="center" vertical="top"/>
    </xf>
    <xf numFmtId="0" fontId="0" fillId="3" borderId="31" xfId="0" applyFill="1" applyBorder="1" applyAlignment="1">
      <alignment horizontal="left" vertical="top" wrapText="1" indent="6"/>
    </xf>
    <xf numFmtId="0" fontId="3" fillId="0" borderId="33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 indent="4"/>
    </xf>
    <xf numFmtId="0" fontId="0" fillId="0" borderId="19" xfId="0" applyBorder="1" applyAlignment="1">
      <alignment horizontal="left" vertical="top" wrapText="1" indent="6"/>
    </xf>
    <xf numFmtId="0" fontId="1" fillId="0" borderId="19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 indent="6"/>
    </xf>
    <xf numFmtId="0" fontId="3" fillId="0" borderId="34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25" xfId="0" applyFont="1" applyBorder="1" applyAlignment="1">
      <alignment horizontal="center" vertical="top"/>
    </xf>
    <xf numFmtId="0" fontId="3" fillId="0" borderId="0" xfId="0" applyFont="1"/>
    <xf numFmtId="0" fontId="0" fillId="0" borderId="6" xfId="0" applyFont="1" applyBorder="1" applyAlignment="1">
      <alignment horizontal="left" vertical="top" wrapText="1" indent="6"/>
    </xf>
    <xf numFmtId="0" fontId="3" fillId="0" borderId="3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43"/>
  <sheetViews>
    <sheetView tabSelected="1" workbookViewId="0" topLeftCell="A112">
      <selection activeCell="L79" sqref="L79"/>
    </sheetView>
  </sheetViews>
  <sheetFormatPr defaultColWidth="10.5" defaultRowHeight="11.25" customHeight="1" outlineLevelRow="1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6" ht="1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2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2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7" ht="12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2" t="s">
        <v>4</v>
      </c>
    </row>
    <row r="5" spans="16:17" ht="11.1" customHeight="1">
      <c r="P5" s="3" t="s">
        <v>5</v>
      </c>
      <c r="Q5" s="4">
        <v>503127</v>
      </c>
    </row>
    <row r="6" spans="4:17" ht="11.1" customHeight="1">
      <c r="D6" s="5" t="s">
        <v>6</v>
      </c>
      <c r="E6" s="82" t="s">
        <v>7</v>
      </c>
      <c r="F6" s="82"/>
      <c r="G6" s="82"/>
      <c r="H6" s="82"/>
      <c r="I6" s="82"/>
      <c r="J6" s="82"/>
      <c r="K6" s="83" t="s">
        <v>8</v>
      </c>
      <c r="L6" s="83"/>
      <c r="P6" s="3" t="s">
        <v>9</v>
      </c>
      <c r="Q6" s="6" t="s">
        <v>10</v>
      </c>
    </row>
    <row r="7" spans="1:17" ht="21.95" customHeight="1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  <c r="K7" s="85" t="s">
        <v>12</v>
      </c>
      <c r="L7" s="85"/>
      <c r="M7" s="85"/>
      <c r="N7" s="85"/>
      <c r="O7" s="85"/>
      <c r="P7" s="3" t="s">
        <v>13</v>
      </c>
      <c r="Q7" s="7" t="s">
        <v>14</v>
      </c>
    </row>
    <row r="8" spans="1:17" ht="21.95" customHeight="1">
      <c r="A8" s="86" t="s">
        <v>15</v>
      </c>
      <c r="B8" s="86"/>
      <c r="C8" s="86"/>
      <c r="D8" s="86"/>
      <c r="E8" s="86"/>
      <c r="F8" s="86"/>
      <c r="G8" s="86"/>
      <c r="H8" s="86"/>
      <c r="I8" s="86"/>
      <c r="J8" s="86"/>
      <c r="K8" s="85"/>
      <c r="L8" s="85"/>
      <c r="M8" s="85"/>
      <c r="N8" s="85"/>
      <c r="O8" s="85"/>
      <c r="P8" s="3" t="s">
        <v>16</v>
      </c>
      <c r="Q8" s="7" t="s">
        <v>17</v>
      </c>
    </row>
    <row r="9" spans="1:17" ht="11.1" customHeight="1">
      <c r="A9" s="87" t="s">
        <v>18</v>
      </c>
      <c r="B9" s="87"/>
      <c r="C9" s="87"/>
      <c r="K9" s="88" t="s">
        <v>19</v>
      </c>
      <c r="L9" s="88"/>
      <c r="M9" s="88"/>
      <c r="N9" s="88"/>
      <c r="O9" s="88"/>
      <c r="P9" s="3" t="s">
        <v>20</v>
      </c>
      <c r="Q9" s="7" t="s">
        <v>21</v>
      </c>
    </row>
    <row r="10" spans="1:17" ht="11.1" customHeight="1">
      <c r="A10" s="1" t="s">
        <v>22</v>
      </c>
      <c r="Q10" s="7"/>
    </row>
    <row r="11" spans="1:17" ht="11.1" customHeight="1">
      <c r="A11" s="1" t="s">
        <v>23</v>
      </c>
      <c r="B11" s="89" t="s">
        <v>24</v>
      </c>
      <c r="C11" s="89"/>
      <c r="P11" s="3" t="s">
        <v>25</v>
      </c>
      <c r="Q11" s="8" t="s">
        <v>26</v>
      </c>
    </row>
    <row r="12" s="1" customFormat="1" ht="11.1" customHeight="1"/>
    <row r="13" spans="1:17" s="1" customFormat="1" ht="12.95" customHeight="1">
      <c r="A13" s="81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="1" customFormat="1" ht="11.1" customHeight="1"/>
    <row r="15" spans="1:17" ht="11.1" customHeight="1">
      <c r="A15" s="90" t="s">
        <v>28</v>
      </c>
      <c r="B15" s="90"/>
      <c r="C15" s="90"/>
      <c r="D15" s="91" t="s">
        <v>29</v>
      </c>
      <c r="E15" s="92" t="s">
        <v>30</v>
      </c>
      <c r="F15" s="92"/>
      <c r="G15" s="92"/>
      <c r="H15" s="92"/>
      <c r="I15" s="92"/>
      <c r="J15" s="92"/>
      <c r="K15" s="92"/>
      <c r="L15" s="91" t="s">
        <v>31</v>
      </c>
      <c r="M15" s="90" t="s">
        <v>32</v>
      </c>
      <c r="N15" s="90"/>
      <c r="O15" s="90"/>
      <c r="P15" s="90"/>
      <c r="Q15" s="10" t="s">
        <v>33</v>
      </c>
    </row>
    <row r="16" spans="1:17" ht="21.95" customHeight="1">
      <c r="A16" s="90"/>
      <c r="B16" s="90"/>
      <c r="C16" s="90"/>
      <c r="D16" s="91"/>
      <c r="E16" s="92"/>
      <c r="F16" s="92"/>
      <c r="G16" s="92"/>
      <c r="H16" s="92"/>
      <c r="I16" s="92"/>
      <c r="J16" s="92"/>
      <c r="K16" s="92"/>
      <c r="L16" s="91"/>
      <c r="M16" s="9" t="s">
        <v>34</v>
      </c>
      <c r="N16" s="9" t="s">
        <v>35</v>
      </c>
      <c r="O16" s="9" t="s">
        <v>36</v>
      </c>
      <c r="P16" s="9" t="s">
        <v>37</v>
      </c>
      <c r="Q16" s="11" t="s">
        <v>38</v>
      </c>
    </row>
    <row r="17" spans="1:17" ht="11.1" customHeight="1">
      <c r="A17" s="93">
        <v>1</v>
      </c>
      <c r="B17" s="93"/>
      <c r="C17" s="93"/>
      <c r="D17" s="12">
        <v>2</v>
      </c>
      <c r="E17" s="94">
        <v>3</v>
      </c>
      <c r="F17" s="94"/>
      <c r="G17" s="94"/>
      <c r="H17" s="94"/>
      <c r="I17" s="94"/>
      <c r="J17" s="94"/>
      <c r="K17" s="94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95" t="s">
        <v>39</v>
      </c>
      <c r="B18" s="95"/>
      <c r="C18" s="95"/>
      <c r="D18" s="14">
        <v>10</v>
      </c>
      <c r="E18" s="96" t="s">
        <v>40</v>
      </c>
      <c r="F18" s="96"/>
      <c r="G18" s="96"/>
      <c r="H18" s="96"/>
      <c r="I18" s="96"/>
      <c r="J18" s="96"/>
      <c r="K18" s="96"/>
      <c r="L18" s="16">
        <f>L20+L21+L22+L23+L24+L25+L26+L27+L28+L29+L30+L31+L32+L33+L34+L35+L36</f>
        <v>32290040.85</v>
      </c>
      <c r="M18" s="16">
        <f>M20+M21+M22+M23+M24+M25+M26+M27+M28+M29+M30+M31+M32+M33+M34+M35+M36</f>
        <v>32227693.64</v>
      </c>
      <c r="N18" s="16"/>
      <c r="O18" s="16"/>
      <c r="P18" s="16">
        <f aca="true" t="shared" si="0" ref="P18">P20+P21+P22+P23+P24+P25+P26+P27+P28+P29+P30+P31+P32+P33+P34+P35+P36</f>
        <v>32227693.64</v>
      </c>
      <c r="Q18" s="18">
        <f>P18-L18</f>
        <v>-62347.210000000894</v>
      </c>
    </row>
    <row r="19" spans="1:17" s="1" customFormat="1" ht="11.1" customHeight="1">
      <c r="A19" s="97" t="s">
        <v>41</v>
      </c>
      <c r="B19" s="97"/>
      <c r="C19" s="97"/>
      <c r="D19" s="19"/>
      <c r="E19" s="98"/>
      <c r="F19" s="98"/>
      <c r="G19" s="98"/>
      <c r="H19" s="98"/>
      <c r="I19" s="98"/>
      <c r="J19" s="98"/>
      <c r="K19" s="98"/>
      <c r="L19" s="20"/>
      <c r="M19" s="20"/>
      <c r="N19" s="20"/>
      <c r="O19" s="20"/>
      <c r="P19" s="20"/>
      <c r="Q19" s="21"/>
    </row>
    <row r="20" spans="1:17" s="13" customFormat="1" ht="132.95" customHeight="1" outlineLevel="1">
      <c r="A20" s="99" t="s">
        <v>42</v>
      </c>
      <c r="B20" s="99"/>
      <c r="C20" s="99"/>
      <c r="D20" s="22"/>
      <c r="E20" s="23" t="s">
        <v>43</v>
      </c>
      <c r="F20" s="100" t="s">
        <v>44</v>
      </c>
      <c r="G20" s="100"/>
      <c r="H20" s="100"/>
      <c r="I20" s="100"/>
      <c r="J20" s="80" t="s">
        <v>64</v>
      </c>
      <c r="K20" s="25" t="s">
        <v>45</v>
      </c>
      <c r="L20" s="26">
        <v>11171200</v>
      </c>
      <c r="M20" s="26">
        <v>11942837.63</v>
      </c>
      <c r="N20" s="27" t="s">
        <v>46</v>
      </c>
      <c r="O20" s="27" t="s">
        <v>46</v>
      </c>
      <c r="P20" s="28">
        <f>M20</f>
        <v>11942837.63</v>
      </c>
      <c r="Q20" s="33">
        <f>P20-L20</f>
        <v>771637.6300000008</v>
      </c>
    </row>
    <row r="21" spans="1:17" s="13" customFormat="1" ht="188.1" customHeight="1" outlineLevel="1">
      <c r="A21" s="99" t="s">
        <v>47</v>
      </c>
      <c r="B21" s="99"/>
      <c r="C21" s="99"/>
      <c r="D21" s="22"/>
      <c r="E21" s="23" t="s">
        <v>43</v>
      </c>
      <c r="F21" s="100" t="s">
        <v>48</v>
      </c>
      <c r="G21" s="100"/>
      <c r="H21" s="100"/>
      <c r="I21" s="100"/>
      <c r="J21" s="80" t="s">
        <v>64</v>
      </c>
      <c r="K21" s="25" t="s">
        <v>49</v>
      </c>
      <c r="L21" s="27">
        <v>0</v>
      </c>
      <c r="M21" s="26">
        <v>-3477.79</v>
      </c>
      <c r="N21" s="26"/>
      <c r="O21" s="27" t="s">
        <v>46</v>
      </c>
      <c r="P21" s="28">
        <f aca="true" t="shared" si="1" ref="P21:P36">M21</f>
        <v>-3477.79</v>
      </c>
      <c r="Q21" s="33">
        <f>P21-L21</f>
        <v>-3477.79</v>
      </c>
    </row>
    <row r="22" spans="1:17" s="13" customFormat="1" ht="99.95" customHeight="1" outlineLevel="1">
      <c r="A22" s="99" t="s">
        <v>50</v>
      </c>
      <c r="B22" s="99"/>
      <c r="C22" s="99"/>
      <c r="D22" s="22"/>
      <c r="E22" s="23" t="s">
        <v>43</v>
      </c>
      <c r="F22" s="100" t="s">
        <v>51</v>
      </c>
      <c r="G22" s="100"/>
      <c r="H22" s="100"/>
      <c r="I22" s="100"/>
      <c r="J22" s="80" t="s">
        <v>64</v>
      </c>
      <c r="K22" s="25" t="s">
        <v>45</v>
      </c>
      <c r="L22" s="27">
        <v>0</v>
      </c>
      <c r="M22" s="26">
        <v>4597.3</v>
      </c>
      <c r="N22" s="27" t="s">
        <v>46</v>
      </c>
      <c r="O22" s="27" t="s">
        <v>46</v>
      </c>
      <c r="P22" s="28">
        <f t="shared" si="1"/>
        <v>4597.3</v>
      </c>
      <c r="Q22" s="33">
        <f>P22-L22</f>
        <v>4597.3</v>
      </c>
    </row>
    <row r="23" spans="1:17" s="13" customFormat="1" ht="56.1" customHeight="1" outlineLevel="1">
      <c r="A23" s="99" t="s">
        <v>52</v>
      </c>
      <c r="B23" s="99"/>
      <c r="C23" s="99"/>
      <c r="D23" s="22"/>
      <c r="E23" s="23" t="s">
        <v>43</v>
      </c>
      <c r="F23" s="100" t="s">
        <v>53</v>
      </c>
      <c r="G23" s="100"/>
      <c r="H23" s="100"/>
      <c r="I23" s="100"/>
      <c r="J23" s="80" t="s">
        <v>64</v>
      </c>
      <c r="K23" s="25" t="s">
        <v>45</v>
      </c>
      <c r="L23" s="27">
        <v>0</v>
      </c>
      <c r="M23" s="32">
        <v>0</v>
      </c>
      <c r="N23" s="31">
        <v>0</v>
      </c>
      <c r="O23" s="27" t="s">
        <v>46</v>
      </c>
      <c r="P23" s="28">
        <f t="shared" si="1"/>
        <v>0</v>
      </c>
      <c r="Q23" s="29" t="s">
        <v>46</v>
      </c>
    </row>
    <row r="24" spans="1:17" s="13" customFormat="1" ht="99.95" customHeight="1" outlineLevel="1">
      <c r="A24" s="99" t="s">
        <v>54</v>
      </c>
      <c r="B24" s="99"/>
      <c r="C24" s="99"/>
      <c r="D24" s="22"/>
      <c r="E24" s="23" t="s">
        <v>43</v>
      </c>
      <c r="F24" s="100" t="s">
        <v>55</v>
      </c>
      <c r="G24" s="100"/>
      <c r="H24" s="100"/>
      <c r="I24" s="100"/>
      <c r="J24" s="80" t="s">
        <v>64</v>
      </c>
      <c r="K24" s="25" t="s">
        <v>45</v>
      </c>
      <c r="L24" s="26">
        <v>54000</v>
      </c>
      <c r="M24" s="26">
        <v>57216.6</v>
      </c>
      <c r="N24" s="31">
        <v>0</v>
      </c>
      <c r="O24" s="27" t="s">
        <v>46</v>
      </c>
      <c r="P24" s="28">
        <f t="shared" si="1"/>
        <v>57216.6</v>
      </c>
      <c r="Q24" s="33">
        <f>P24-L24</f>
        <v>3216.5999999999985</v>
      </c>
    </row>
    <row r="25" spans="1:17" s="13" customFormat="1" ht="89.1" customHeight="1" outlineLevel="1">
      <c r="A25" s="99" t="s">
        <v>56</v>
      </c>
      <c r="B25" s="99"/>
      <c r="C25" s="99"/>
      <c r="D25" s="22"/>
      <c r="E25" s="23" t="s">
        <v>43</v>
      </c>
      <c r="F25" s="100" t="s">
        <v>57</v>
      </c>
      <c r="G25" s="100"/>
      <c r="H25" s="100"/>
      <c r="I25" s="100"/>
      <c r="J25" s="80" t="s">
        <v>64</v>
      </c>
      <c r="K25" s="25" t="s">
        <v>45</v>
      </c>
      <c r="L25" s="26">
        <v>16000</v>
      </c>
      <c r="M25" s="26">
        <v>6656</v>
      </c>
      <c r="N25" s="31"/>
      <c r="O25" s="27" t="s">
        <v>46</v>
      </c>
      <c r="P25" s="28">
        <f t="shared" si="1"/>
        <v>6656</v>
      </c>
      <c r="Q25" s="33">
        <f>P25-L25</f>
        <v>-9344</v>
      </c>
    </row>
    <row r="26" spans="1:17" s="13" customFormat="1" ht="89.1" customHeight="1" outlineLevel="1">
      <c r="A26" s="99" t="s">
        <v>58</v>
      </c>
      <c r="B26" s="99"/>
      <c r="C26" s="99"/>
      <c r="D26" s="22"/>
      <c r="E26" s="23" t="s">
        <v>43</v>
      </c>
      <c r="F26" s="100" t="s">
        <v>59</v>
      </c>
      <c r="G26" s="100"/>
      <c r="H26" s="100"/>
      <c r="I26" s="100"/>
      <c r="J26" s="80" t="s">
        <v>64</v>
      </c>
      <c r="K26" s="25" t="s">
        <v>45</v>
      </c>
      <c r="L26" s="26">
        <v>114000</v>
      </c>
      <c r="M26" s="26">
        <v>21671.16</v>
      </c>
      <c r="N26" s="27" t="s">
        <v>46</v>
      </c>
      <c r="O26" s="27" t="s">
        <v>46</v>
      </c>
      <c r="P26" s="28">
        <f t="shared" si="1"/>
        <v>21671.16</v>
      </c>
      <c r="Q26" s="33">
        <f>P26-L26</f>
        <v>-92328.84</v>
      </c>
    </row>
    <row r="27" spans="1:17" s="13" customFormat="1" ht="89.1" customHeight="1" outlineLevel="1">
      <c r="A27" s="99" t="s">
        <v>60</v>
      </c>
      <c r="B27" s="99"/>
      <c r="C27" s="99"/>
      <c r="D27" s="22"/>
      <c r="E27" s="23" t="s">
        <v>17</v>
      </c>
      <c r="F27" s="100" t="s">
        <v>61</v>
      </c>
      <c r="G27" s="100"/>
      <c r="H27" s="100"/>
      <c r="I27" s="100"/>
      <c r="J27" s="80" t="s">
        <v>64</v>
      </c>
      <c r="K27" s="25" t="s">
        <v>45</v>
      </c>
      <c r="L27" s="26">
        <v>143500</v>
      </c>
      <c r="M27" s="26">
        <v>155020</v>
      </c>
      <c r="N27" s="27" t="s">
        <v>46</v>
      </c>
      <c r="O27" s="27" t="s">
        <v>46</v>
      </c>
      <c r="P27" s="28">
        <f t="shared" si="1"/>
        <v>155020</v>
      </c>
      <c r="Q27" s="33">
        <f>P27-L27</f>
        <v>11520</v>
      </c>
    </row>
    <row r="28" spans="1:17" s="13" customFormat="1" ht="89.1" customHeight="1" outlineLevel="1">
      <c r="A28" s="99" t="s">
        <v>62</v>
      </c>
      <c r="B28" s="99"/>
      <c r="C28" s="99"/>
      <c r="D28" s="22"/>
      <c r="E28" s="23" t="s">
        <v>17</v>
      </c>
      <c r="F28" s="100" t="s">
        <v>63</v>
      </c>
      <c r="G28" s="100"/>
      <c r="H28" s="100"/>
      <c r="I28" s="100"/>
      <c r="J28" s="79" t="s">
        <v>64</v>
      </c>
      <c r="K28" s="25" t="s">
        <v>65</v>
      </c>
      <c r="L28" s="26">
        <v>1119300</v>
      </c>
      <c r="M28" s="26">
        <v>1119328.37</v>
      </c>
      <c r="N28" s="27" t="s">
        <v>46</v>
      </c>
      <c r="O28" s="27" t="s">
        <v>46</v>
      </c>
      <c r="P28" s="28">
        <f t="shared" si="1"/>
        <v>1119328.37</v>
      </c>
      <c r="Q28" s="33">
        <f>P28-L28</f>
        <v>28.37000000011176</v>
      </c>
    </row>
    <row r="29" spans="1:17" s="13" customFormat="1" ht="33" customHeight="1" outlineLevel="1">
      <c r="A29" s="99" t="s">
        <v>66</v>
      </c>
      <c r="B29" s="99"/>
      <c r="C29" s="99"/>
      <c r="D29" s="22"/>
      <c r="E29" s="23" t="s">
        <v>17</v>
      </c>
      <c r="F29" s="100" t="s">
        <v>67</v>
      </c>
      <c r="G29" s="100"/>
      <c r="H29" s="100"/>
      <c r="I29" s="100"/>
      <c r="J29" s="79" t="s">
        <v>64</v>
      </c>
      <c r="K29" s="25" t="s">
        <v>68</v>
      </c>
      <c r="L29" s="26">
        <v>4000</v>
      </c>
      <c r="M29" s="26">
        <v>4000</v>
      </c>
      <c r="N29" s="27" t="s">
        <v>46</v>
      </c>
      <c r="O29" s="27" t="s">
        <v>46</v>
      </c>
      <c r="P29" s="28">
        <f t="shared" si="1"/>
        <v>4000</v>
      </c>
      <c r="Q29" s="33">
        <f aca="true" t="shared" si="2" ref="Q29:Q36">P29-L29</f>
        <v>0</v>
      </c>
    </row>
    <row r="30" spans="1:17" s="13" customFormat="1" ht="21.95" customHeight="1" outlineLevel="1">
      <c r="A30" s="99" t="s">
        <v>69</v>
      </c>
      <c r="B30" s="99"/>
      <c r="C30" s="99"/>
      <c r="D30" s="22"/>
      <c r="E30" s="23" t="s">
        <v>17</v>
      </c>
      <c r="F30" s="100" t="s">
        <v>70</v>
      </c>
      <c r="G30" s="100"/>
      <c r="H30" s="100"/>
      <c r="I30" s="100"/>
      <c r="J30" s="79" t="s">
        <v>64</v>
      </c>
      <c r="K30" s="25" t="s">
        <v>68</v>
      </c>
      <c r="L30" s="26">
        <v>48300</v>
      </c>
      <c r="M30" s="26">
        <v>48270.2</v>
      </c>
      <c r="N30" s="27" t="s">
        <v>46</v>
      </c>
      <c r="O30" s="27" t="s">
        <v>46</v>
      </c>
      <c r="P30" s="28">
        <f t="shared" si="1"/>
        <v>48270.2</v>
      </c>
      <c r="Q30" s="33">
        <f t="shared" si="2"/>
        <v>-29.80000000000291</v>
      </c>
    </row>
    <row r="31" spans="1:17" s="13" customFormat="1" ht="33" customHeight="1" outlineLevel="1">
      <c r="A31" s="99" t="s">
        <v>71</v>
      </c>
      <c r="B31" s="99"/>
      <c r="C31" s="99"/>
      <c r="D31" s="22"/>
      <c r="E31" s="23" t="s">
        <v>17</v>
      </c>
      <c r="F31" s="100" t="s">
        <v>72</v>
      </c>
      <c r="G31" s="100"/>
      <c r="H31" s="100"/>
      <c r="I31" s="100"/>
      <c r="J31" s="79" t="s">
        <v>64</v>
      </c>
      <c r="K31" s="25" t="s">
        <v>73</v>
      </c>
      <c r="L31" s="27">
        <v>0</v>
      </c>
      <c r="M31" s="31">
        <v>-315.66</v>
      </c>
      <c r="N31" s="26"/>
      <c r="O31" s="27" t="s">
        <v>46</v>
      </c>
      <c r="P31" s="28">
        <f t="shared" si="1"/>
        <v>-315.66</v>
      </c>
      <c r="Q31" s="33">
        <f t="shared" si="2"/>
        <v>-315.66</v>
      </c>
    </row>
    <row r="32" spans="1:17" s="13" customFormat="1" ht="33" customHeight="1" outlineLevel="1">
      <c r="A32" s="99" t="s">
        <v>74</v>
      </c>
      <c r="B32" s="99"/>
      <c r="C32" s="99"/>
      <c r="D32" s="22"/>
      <c r="E32" s="23" t="s">
        <v>17</v>
      </c>
      <c r="F32" s="100" t="s">
        <v>75</v>
      </c>
      <c r="G32" s="100"/>
      <c r="H32" s="100"/>
      <c r="I32" s="100"/>
      <c r="J32" s="79" t="s">
        <v>64</v>
      </c>
      <c r="K32" s="25" t="s">
        <v>76</v>
      </c>
      <c r="L32" s="26">
        <v>15076200</v>
      </c>
      <c r="M32" s="26">
        <v>15076200</v>
      </c>
      <c r="N32" s="27" t="s">
        <v>46</v>
      </c>
      <c r="O32" s="27" t="s">
        <v>46</v>
      </c>
      <c r="P32" s="28">
        <f t="shared" si="1"/>
        <v>15076200</v>
      </c>
      <c r="Q32" s="33">
        <f t="shared" si="2"/>
        <v>0</v>
      </c>
    </row>
    <row r="33" spans="1:17" s="13" customFormat="1" ht="44.1" customHeight="1" outlineLevel="1">
      <c r="A33" s="99" t="s">
        <v>77</v>
      </c>
      <c r="B33" s="99"/>
      <c r="C33" s="99"/>
      <c r="D33" s="22"/>
      <c r="E33" s="23" t="s">
        <v>17</v>
      </c>
      <c r="F33" s="100" t="s">
        <v>78</v>
      </c>
      <c r="G33" s="100"/>
      <c r="H33" s="100"/>
      <c r="I33" s="100"/>
      <c r="J33" s="79" t="s">
        <v>64</v>
      </c>
      <c r="K33" s="25" t="s">
        <v>76</v>
      </c>
      <c r="L33" s="26">
        <v>40000</v>
      </c>
      <c r="M33" s="26">
        <v>38078</v>
      </c>
      <c r="N33" s="26"/>
      <c r="O33" s="27" t="s">
        <v>46</v>
      </c>
      <c r="P33" s="28">
        <f t="shared" si="1"/>
        <v>38078</v>
      </c>
      <c r="Q33" s="33">
        <f t="shared" si="2"/>
        <v>-1922</v>
      </c>
    </row>
    <row r="34" spans="1:17" s="13" customFormat="1" ht="56.1" customHeight="1" outlineLevel="1">
      <c r="A34" s="99" t="s">
        <v>79</v>
      </c>
      <c r="B34" s="99"/>
      <c r="C34" s="99"/>
      <c r="D34" s="22"/>
      <c r="E34" s="23" t="s">
        <v>17</v>
      </c>
      <c r="F34" s="100" t="s">
        <v>80</v>
      </c>
      <c r="G34" s="100"/>
      <c r="H34" s="100"/>
      <c r="I34" s="100"/>
      <c r="J34" s="79" t="s">
        <v>64</v>
      </c>
      <c r="K34" s="25" t="s">
        <v>76</v>
      </c>
      <c r="L34" s="26">
        <v>396000</v>
      </c>
      <c r="M34" s="26">
        <v>388217.57</v>
      </c>
      <c r="N34" s="26"/>
      <c r="O34" s="27" t="s">
        <v>46</v>
      </c>
      <c r="P34" s="28">
        <f t="shared" si="1"/>
        <v>388217.57</v>
      </c>
      <c r="Q34" s="33">
        <f t="shared" si="2"/>
        <v>-7782.429999999993</v>
      </c>
    </row>
    <row r="35" spans="1:17" s="13" customFormat="1" ht="33" customHeight="1" outlineLevel="1">
      <c r="A35" s="99" t="s">
        <v>81</v>
      </c>
      <c r="B35" s="99"/>
      <c r="C35" s="99"/>
      <c r="D35" s="22"/>
      <c r="E35" s="23" t="s">
        <v>17</v>
      </c>
      <c r="F35" s="100" t="s">
        <v>82</v>
      </c>
      <c r="G35" s="100"/>
      <c r="H35" s="100"/>
      <c r="I35" s="100"/>
      <c r="J35" s="79" t="s">
        <v>64</v>
      </c>
      <c r="K35" s="25" t="s">
        <v>76</v>
      </c>
      <c r="L35" s="26">
        <v>4107540.85</v>
      </c>
      <c r="M35" s="26">
        <v>3367794.26</v>
      </c>
      <c r="N35" s="27" t="s">
        <v>46</v>
      </c>
      <c r="O35" s="27" t="s">
        <v>46</v>
      </c>
      <c r="P35" s="28">
        <f t="shared" si="1"/>
        <v>3367794.26</v>
      </c>
      <c r="Q35" s="33">
        <f t="shared" si="2"/>
        <v>-739746.5900000003</v>
      </c>
    </row>
    <row r="36" spans="1:17" s="13" customFormat="1" ht="66.95" customHeight="1" outlineLevel="1">
      <c r="A36" s="99" t="s">
        <v>83</v>
      </c>
      <c r="B36" s="99"/>
      <c r="C36" s="99"/>
      <c r="D36" s="22"/>
      <c r="E36" s="23" t="s">
        <v>17</v>
      </c>
      <c r="F36" s="100" t="s">
        <v>84</v>
      </c>
      <c r="G36" s="100"/>
      <c r="H36" s="100"/>
      <c r="I36" s="100"/>
      <c r="J36" s="79" t="s">
        <v>64</v>
      </c>
      <c r="K36" s="25" t="s">
        <v>76</v>
      </c>
      <c r="L36" s="27">
        <v>0</v>
      </c>
      <c r="M36" s="26">
        <v>1600</v>
      </c>
      <c r="N36" s="27" t="s">
        <v>46</v>
      </c>
      <c r="O36" s="27" t="s">
        <v>46</v>
      </c>
      <c r="P36" s="28">
        <f t="shared" si="1"/>
        <v>1600</v>
      </c>
      <c r="Q36" s="33">
        <f t="shared" si="2"/>
        <v>1600</v>
      </c>
    </row>
    <row r="37" spans="1:17" s="1" customFormat="1" ht="11.1" customHeight="1">
      <c r="A37" s="101" t="s">
        <v>6</v>
      </c>
      <c r="B37" s="101"/>
      <c r="C37" s="101"/>
      <c r="D37" s="35"/>
      <c r="E37" s="102"/>
      <c r="F37" s="102"/>
      <c r="G37" s="102"/>
      <c r="H37" s="102"/>
      <c r="I37" s="102"/>
      <c r="J37" s="102"/>
      <c r="K37" s="35"/>
      <c r="L37" s="35"/>
      <c r="M37" s="35"/>
      <c r="N37" s="35"/>
      <c r="O37" s="35"/>
      <c r="P37" s="35"/>
      <c r="Q37" s="35" t="s">
        <v>6</v>
      </c>
    </row>
    <row r="38" spans="1:17" s="1" customFormat="1" ht="12" customHeight="1">
      <c r="A38" s="81" t="s">
        <v>85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="1" customFormat="1" ht="11.1" customHeight="1"/>
    <row r="40" spans="1:19" s="1" customFormat="1" ht="11.1" customHeight="1">
      <c r="A40" s="90" t="s">
        <v>28</v>
      </c>
      <c r="B40" s="90"/>
      <c r="C40" s="90"/>
      <c r="D40" s="91" t="s">
        <v>29</v>
      </c>
      <c r="E40" s="92" t="s">
        <v>86</v>
      </c>
      <c r="F40" s="92"/>
      <c r="G40" s="92"/>
      <c r="H40" s="92"/>
      <c r="I40" s="92"/>
      <c r="J40" s="92"/>
      <c r="K40" s="92"/>
      <c r="L40" s="91" t="s">
        <v>31</v>
      </c>
      <c r="M40" s="91" t="s">
        <v>87</v>
      </c>
      <c r="N40" s="90" t="s">
        <v>32</v>
      </c>
      <c r="O40" s="90"/>
      <c r="P40" s="90"/>
      <c r="Q40" s="90"/>
      <c r="R40" s="103" t="s">
        <v>88</v>
      </c>
      <c r="S40" s="103"/>
    </row>
    <row r="41" spans="1:19" s="1" customFormat="1" ht="33" customHeight="1">
      <c r="A41" s="90"/>
      <c r="B41" s="90"/>
      <c r="C41" s="90"/>
      <c r="D41" s="91"/>
      <c r="E41" s="92"/>
      <c r="F41" s="92"/>
      <c r="G41" s="92"/>
      <c r="H41" s="92"/>
      <c r="I41" s="92"/>
      <c r="J41" s="92"/>
      <c r="K41" s="92"/>
      <c r="L41" s="91"/>
      <c r="M41" s="91"/>
      <c r="N41" s="9" t="s">
        <v>34</v>
      </c>
      <c r="O41" s="9" t="s">
        <v>35</v>
      </c>
      <c r="P41" s="9" t="s">
        <v>36</v>
      </c>
      <c r="Q41" s="9" t="s">
        <v>37</v>
      </c>
      <c r="R41" s="9" t="s">
        <v>89</v>
      </c>
      <c r="S41" s="9" t="s">
        <v>90</v>
      </c>
    </row>
    <row r="42" spans="1:19" s="1" customFormat="1" ht="11.1" customHeight="1">
      <c r="A42" s="93">
        <v>1</v>
      </c>
      <c r="B42" s="93"/>
      <c r="C42" s="93"/>
      <c r="D42" s="12">
        <v>2</v>
      </c>
      <c r="E42" s="94">
        <v>3</v>
      </c>
      <c r="F42" s="94"/>
      <c r="G42" s="94"/>
      <c r="H42" s="94"/>
      <c r="I42" s="94"/>
      <c r="J42" s="94"/>
      <c r="K42" s="94"/>
      <c r="L42" s="12">
        <v>4</v>
      </c>
      <c r="M42" s="12">
        <v>5</v>
      </c>
      <c r="N42" s="12">
        <v>6</v>
      </c>
      <c r="O42" s="12">
        <v>7</v>
      </c>
      <c r="P42" s="12">
        <v>8</v>
      </c>
      <c r="Q42" s="12">
        <v>9</v>
      </c>
      <c r="R42" s="36" t="s">
        <v>91</v>
      </c>
      <c r="S42" s="36" t="s">
        <v>92</v>
      </c>
    </row>
    <row r="43" spans="1:19" s="13" customFormat="1" ht="12" customHeight="1">
      <c r="A43" s="95" t="s">
        <v>93</v>
      </c>
      <c r="B43" s="95"/>
      <c r="C43" s="95"/>
      <c r="D43" s="37">
        <v>200</v>
      </c>
      <c r="E43" s="96" t="s">
        <v>40</v>
      </c>
      <c r="F43" s="96"/>
      <c r="G43" s="96"/>
      <c r="H43" s="96"/>
      <c r="I43" s="96"/>
      <c r="J43" s="96"/>
      <c r="K43" s="96"/>
      <c r="L43" s="16">
        <v>40787086.19</v>
      </c>
      <c r="M43" s="16">
        <v>40787086.19</v>
      </c>
      <c r="N43" s="16">
        <v>29632479.2</v>
      </c>
      <c r="O43" s="17">
        <v>0</v>
      </c>
      <c r="P43" s="17">
        <v>0</v>
      </c>
      <c r="Q43" s="16">
        <v>29632479.2</v>
      </c>
      <c r="R43" s="16">
        <v>11154606.99</v>
      </c>
      <c r="S43" s="18">
        <v>11154606.99</v>
      </c>
    </row>
    <row r="44" spans="1:19" s="1" customFormat="1" ht="11.1" customHeight="1">
      <c r="A44" s="97" t="s">
        <v>41</v>
      </c>
      <c r="B44" s="97"/>
      <c r="C44" s="97"/>
      <c r="D44" s="38"/>
      <c r="E44" s="98"/>
      <c r="F44" s="98"/>
      <c r="G44" s="98"/>
      <c r="H44" s="98"/>
      <c r="I44" s="98"/>
      <c r="J44" s="98"/>
      <c r="K44" s="98"/>
      <c r="L44" s="20"/>
      <c r="M44" s="20"/>
      <c r="N44" s="20"/>
      <c r="O44" s="20"/>
      <c r="P44" s="20"/>
      <c r="Q44" s="20"/>
      <c r="R44" s="20"/>
      <c r="S44" s="21"/>
    </row>
    <row r="45" spans="1:19" s="13" customFormat="1" ht="21.95" customHeight="1" outlineLevel="1">
      <c r="A45" s="99" t="s">
        <v>94</v>
      </c>
      <c r="B45" s="99"/>
      <c r="C45" s="99"/>
      <c r="D45" s="22"/>
      <c r="E45" s="23" t="s">
        <v>17</v>
      </c>
      <c r="F45" s="24" t="s">
        <v>95</v>
      </c>
      <c r="G45" s="100" t="s">
        <v>96</v>
      </c>
      <c r="H45" s="100"/>
      <c r="I45" s="100" t="s">
        <v>97</v>
      </c>
      <c r="J45" s="100"/>
      <c r="K45" s="25" t="s">
        <v>98</v>
      </c>
      <c r="L45" s="26">
        <v>1415000</v>
      </c>
      <c r="M45" s="26">
        <v>1415000</v>
      </c>
      <c r="N45" s="26">
        <v>1391633.06</v>
      </c>
      <c r="O45" s="27" t="s">
        <v>46</v>
      </c>
      <c r="P45" s="27" t="s">
        <v>46</v>
      </c>
      <c r="Q45" s="28">
        <v>1391633.06</v>
      </c>
      <c r="R45" s="28">
        <v>23366.94</v>
      </c>
      <c r="S45" s="33">
        <v>23366.94</v>
      </c>
    </row>
    <row r="46" spans="1:19" s="13" customFormat="1" ht="66.95" customHeight="1" outlineLevel="1">
      <c r="A46" s="99" t="s">
        <v>99</v>
      </c>
      <c r="B46" s="99"/>
      <c r="C46" s="99"/>
      <c r="D46" s="22"/>
      <c r="E46" s="23" t="s">
        <v>17</v>
      </c>
      <c r="F46" s="24" t="s">
        <v>95</v>
      </c>
      <c r="G46" s="100" t="s">
        <v>96</v>
      </c>
      <c r="H46" s="100"/>
      <c r="I46" s="100" t="s">
        <v>97</v>
      </c>
      <c r="J46" s="100"/>
      <c r="K46" s="25" t="s">
        <v>100</v>
      </c>
      <c r="L46" s="26">
        <v>356200</v>
      </c>
      <c r="M46" s="26">
        <v>356200</v>
      </c>
      <c r="N46" s="26">
        <v>336858.7</v>
      </c>
      <c r="O46" s="27" t="s">
        <v>46</v>
      </c>
      <c r="P46" s="27" t="s">
        <v>46</v>
      </c>
      <c r="Q46" s="28">
        <v>336858.7</v>
      </c>
      <c r="R46" s="28">
        <v>19341.3</v>
      </c>
      <c r="S46" s="33">
        <v>19341.3</v>
      </c>
    </row>
    <row r="47" spans="1:19" s="13" customFormat="1" ht="11.1" customHeight="1" outlineLevel="1">
      <c r="A47" s="99" t="s">
        <v>101</v>
      </c>
      <c r="B47" s="99"/>
      <c r="C47" s="99"/>
      <c r="D47" s="22"/>
      <c r="E47" s="23" t="s">
        <v>17</v>
      </c>
      <c r="F47" s="24" t="s">
        <v>102</v>
      </c>
      <c r="G47" s="100" t="s">
        <v>103</v>
      </c>
      <c r="H47" s="100"/>
      <c r="I47" s="100" t="s">
        <v>104</v>
      </c>
      <c r="J47" s="100"/>
      <c r="K47" s="25" t="s">
        <v>105</v>
      </c>
      <c r="L47" s="26">
        <v>3800</v>
      </c>
      <c r="M47" s="26">
        <v>3800</v>
      </c>
      <c r="N47" s="26">
        <v>3800</v>
      </c>
      <c r="O47" s="27" t="s">
        <v>46</v>
      </c>
      <c r="P47" s="27" t="s">
        <v>46</v>
      </c>
      <c r="Q47" s="28">
        <v>3800</v>
      </c>
      <c r="R47" s="39" t="s">
        <v>46</v>
      </c>
      <c r="S47" s="29" t="s">
        <v>46</v>
      </c>
    </row>
    <row r="48" spans="1:19" s="13" customFormat="1" ht="33" customHeight="1" outlineLevel="1">
      <c r="A48" s="99" t="s">
        <v>106</v>
      </c>
      <c r="B48" s="99"/>
      <c r="C48" s="99"/>
      <c r="D48" s="22"/>
      <c r="E48" s="23" t="s">
        <v>17</v>
      </c>
      <c r="F48" s="24" t="s">
        <v>102</v>
      </c>
      <c r="G48" s="100" t="s">
        <v>96</v>
      </c>
      <c r="H48" s="100"/>
      <c r="I48" s="100" t="s">
        <v>107</v>
      </c>
      <c r="J48" s="100"/>
      <c r="K48" s="25" t="s">
        <v>108</v>
      </c>
      <c r="L48" s="26">
        <v>257725</v>
      </c>
      <c r="M48" s="26">
        <v>257725</v>
      </c>
      <c r="N48" s="26">
        <v>250717.16</v>
      </c>
      <c r="O48" s="27" t="s">
        <v>46</v>
      </c>
      <c r="P48" s="27" t="s">
        <v>46</v>
      </c>
      <c r="Q48" s="28">
        <v>250717.16</v>
      </c>
      <c r="R48" s="28">
        <v>7007.84</v>
      </c>
      <c r="S48" s="33">
        <v>7007.84</v>
      </c>
    </row>
    <row r="49" spans="1:19" s="13" customFormat="1" ht="21.95" customHeight="1" outlineLevel="1">
      <c r="A49" s="99" t="s">
        <v>94</v>
      </c>
      <c r="B49" s="99"/>
      <c r="C49" s="99"/>
      <c r="D49" s="22"/>
      <c r="E49" s="23" t="s">
        <v>17</v>
      </c>
      <c r="F49" s="24" t="s">
        <v>102</v>
      </c>
      <c r="G49" s="100" t="s">
        <v>96</v>
      </c>
      <c r="H49" s="100"/>
      <c r="I49" s="100" t="s">
        <v>107</v>
      </c>
      <c r="J49" s="100"/>
      <c r="K49" s="25" t="s">
        <v>98</v>
      </c>
      <c r="L49" s="26">
        <v>9658471.3</v>
      </c>
      <c r="M49" s="26">
        <v>9658471.3</v>
      </c>
      <c r="N49" s="26">
        <v>9622275.73</v>
      </c>
      <c r="O49" s="27" t="s">
        <v>46</v>
      </c>
      <c r="P49" s="27" t="s">
        <v>46</v>
      </c>
      <c r="Q49" s="28">
        <v>9622275.73</v>
      </c>
      <c r="R49" s="28">
        <v>36195.57</v>
      </c>
      <c r="S49" s="33">
        <v>36195.57</v>
      </c>
    </row>
    <row r="50" spans="1:19" s="13" customFormat="1" ht="66.95" customHeight="1" outlineLevel="1">
      <c r="A50" s="99" t="s">
        <v>99</v>
      </c>
      <c r="B50" s="99"/>
      <c r="C50" s="99"/>
      <c r="D50" s="22"/>
      <c r="E50" s="23" t="s">
        <v>17</v>
      </c>
      <c r="F50" s="24" t="s">
        <v>102</v>
      </c>
      <c r="G50" s="100" t="s">
        <v>96</v>
      </c>
      <c r="H50" s="100"/>
      <c r="I50" s="100" t="s">
        <v>107</v>
      </c>
      <c r="J50" s="100"/>
      <c r="K50" s="25" t="s">
        <v>100</v>
      </c>
      <c r="L50" s="26">
        <v>3154455</v>
      </c>
      <c r="M50" s="26">
        <v>3154455</v>
      </c>
      <c r="N50" s="26">
        <v>3003865.52</v>
      </c>
      <c r="O50" s="27" t="s">
        <v>46</v>
      </c>
      <c r="P50" s="27" t="s">
        <v>46</v>
      </c>
      <c r="Q50" s="28">
        <v>3003865.52</v>
      </c>
      <c r="R50" s="28">
        <v>150589.48</v>
      </c>
      <c r="S50" s="33">
        <v>150589.48</v>
      </c>
    </row>
    <row r="51" spans="1:19" s="13" customFormat="1" ht="21.95" customHeight="1" outlineLevel="1">
      <c r="A51" s="99" t="s">
        <v>109</v>
      </c>
      <c r="B51" s="99"/>
      <c r="C51" s="99"/>
      <c r="D51" s="22"/>
      <c r="E51" s="23" t="s">
        <v>17</v>
      </c>
      <c r="F51" s="24" t="s">
        <v>102</v>
      </c>
      <c r="G51" s="100" t="s">
        <v>96</v>
      </c>
      <c r="H51" s="100"/>
      <c r="I51" s="100" t="s">
        <v>107</v>
      </c>
      <c r="J51" s="100"/>
      <c r="K51" s="25" t="s">
        <v>110</v>
      </c>
      <c r="L51" s="26">
        <v>262500</v>
      </c>
      <c r="M51" s="26">
        <v>262500</v>
      </c>
      <c r="N51" s="26">
        <v>251494.77</v>
      </c>
      <c r="O51" s="27" t="s">
        <v>46</v>
      </c>
      <c r="P51" s="27" t="s">
        <v>46</v>
      </c>
      <c r="Q51" s="28">
        <v>251494.77</v>
      </c>
      <c r="R51" s="28">
        <v>11005.23</v>
      </c>
      <c r="S51" s="33">
        <v>11005.23</v>
      </c>
    </row>
    <row r="52" spans="1:19" s="13" customFormat="1" ht="11.1" customHeight="1" outlineLevel="1">
      <c r="A52" s="99" t="s">
        <v>111</v>
      </c>
      <c r="B52" s="99"/>
      <c r="C52" s="99"/>
      <c r="D52" s="22"/>
      <c r="E52" s="23" t="s">
        <v>17</v>
      </c>
      <c r="F52" s="24" t="s">
        <v>102</v>
      </c>
      <c r="G52" s="100" t="s">
        <v>96</v>
      </c>
      <c r="H52" s="100"/>
      <c r="I52" s="100" t="s">
        <v>107</v>
      </c>
      <c r="J52" s="100"/>
      <c r="K52" s="25" t="s">
        <v>112</v>
      </c>
      <c r="L52" s="26">
        <v>63000</v>
      </c>
      <c r="M52" s="26">
        <v>63000</v>
      </c>
      <c r="N52" s="26">
        <v>14021.77</v>
      </c>
      <c r="O52" s="27" t="s">
        <v>46</v>
      </c>
      <c r="P52" s="27" t="s">
        <v>46</v>
      </c>
      <c r="Q52" s="28">
        <v>14021.77</v>
      </c>
      <c r="R52" s="28">
        <v>48978.23</v>
      </c>
      <c r="S52" s="33">
        <v>48978.23</v>
      </c>
    </row>
    <row r="53" spans="1:19" s="13" customFormat="1" ht="21.95" customHeight="1" outlineLevel="1">
      <c r="A53" s="99" t="s">
        <v>113</v>
      </c>
      <c r="B53" s="99"/>
      <c r="C53" s="99"/>
      <c r="D53" s="22"/>
      <c r="E53" s="23" t="s">
        <v>17</v>
      </c>
      <c r="F53" s="24" t="s">
        <v>102</v>
      </c>
      <c r="G53" s="100" t="s">
        <v>96</v>
      </c>
      <c r="H53" s="100"/>
      <c r="I53" s="100" t="s">
        <v>114</v>
      </c>
      <c r="J53" s="100"/>
      <c r="K53" s="25" t="s">
        <v>115</v>
      </c>
      <c r="L53" s="26">
        <v>40000</v>
      </c>
      <c r="M53" s="26">
        <v>40000</v>
      </c>
      <c r="N53" s="27" t="s">
        <v>46</v>
      </c>
      <c r="O53" s="27" t="s">
        <v>46</v>
      </c>
      <c r="P53" s="27" t="s">
        <v>46</v>
      </c>
      <c r="Q53" s="39" t="s">
        <v>46</v>
      </c>
      <c r="R53" s="28">
        <v>40000</v>
      </c>
      <c r="S53" s="33">
        <v>40000</v>
      </c>
    </row>
    <row r="54" spans="1:19" s="13" customFormat="1" ht="11.1" customHeight="1" outlineLevel="1">
      <c r="A54" s="99" t="s">
        <v>101</v>
      </c>
      <c r="B54" s="99"/>
      <c r="C54" s="99"/>
      <c r="D54" s="22"/>
      <c r="E54" s="23" t="s">
        <v>17</v>
      </c>
      <c r="F54" s="24" t="s">
        <v>116</v>
      </c>
      <c r="G54" s="100" t="s">
        <v>96</v>
      </c>
      <c r="H54" s="100"/>
      <c r="I54" s="100" t="s">
        <v>104</v>
      </c>
      <c r="J54" s="100"/>
      <c r="K54" s="25" t="s">
        <v>105</v>
      </c>
      <c r="L54" s="26">
        <v>9500</v>
      </c>
      <c r="M54" s="26">
        <v>9500</v>
      </c>
      <c r="N54" s="26">
        <v>9500</v>
      </c>
      <c r="O54" s="27" t="s">
        <v>46</v>
      </c>
      <c r="P54" s="27" t="s">
        <v>46</v>
      </c>
      <c r="Q54" s="28">
        <v>9500</v>
      </c>
      <c r="R54" s="39" t="s">
        <v>46</v>
      </c>
      <c r="S54" s="29" t="s">
        <v>46</v>
      </c>
    </row>
    <row r="55" spans="1:19" s="13" customFormat="1" ht="11.1" customHeight="1" outlineLevel="1">
      <c r="A55" s="99" t="s">
        <v>117</v>
      </c>
      <c r="B55" s="99"/>
      <c r="C55" s="99"/>
      <c r="D55" s="22"/>
      <c r="E55" s="23" t="s">
        <v>17</v>
      </c>
      <c r="F55" s="24" t="s">
        <v>118</v>
      </c>
      <c r="G55" s="100" t="s">
        <v>119</v>
      </c>
      <c r="H55" s="100"/>
      <c r="I55" s="100" t="s">
        <v>120</v>
      </c>
      <c r="J55" s="100"/>
      <c r="K55" s="25" t="s">
        <v>121</v>
      </c>
      <c r="L55" s="26">
        <v>6000</v>
      </c>
      <c r="M55" s="26">
        <v>6000</v>
      </c>
      <c r="N55" s="27" t="s">
        <v>46</v>
      </c>
      <c r="O55" s="27" t="s">
        <v>46</v>
      </c>
      <c r="P55" s="27" t="s">
        <v>46</v>
      </c>
      <c r="Q55" s="39" t="s">
        <v>46</v>
      </c>
      <c r="R55" s="28">
        <v>6000</v>
      </c>
      <c r="S55" s="33">
        <v>6000</v>
      </c>
    </row>
    <row r="56" spans="1:19" s="13" customFormat="1" ht="21.95" customHeight="1" outlineLevel="1">
      <c r="A56" s="99" t="s">
        <v>109</v>
      </c>
      <c r="B56" s="99"/>
      <c r="C56" s="99"/>
      <c r="D56" s="22"/>
      <c r="E56" s="23" t="s">
        <v>17</v>
      </c>
      <c r="F56" s="24" t="s">
        <v>122</v>
      </c>
      <c r="G56" s="100" t="s">
        <v>123</v>
      </c>
      <c r="H56" s="100"/>
      <c r="I56" s="100" t="s">
        <v>124</v>
      </c>
      <c r="J56" s="100"/>
      <c r="K56" s="25" t="s">
        <v>110</v>
      </c>
      <c r="L56" s="26">
        <v>720582.32</v>
      </c>
      <c r="M56" s="26">
        <v>720582.32</v>
      </c>
      <c r="N56" s="26">
        <v>498891.93</v>
      </c>
      <c r="O56" s="27" t="s">
        <v>46</v>
      </c>
      <c r="P56" s="27" t="s">
        <v>46</v>
      </c>
      <c r="Q56" s="28">
        <v>498891.93</v>
      </c>
      <c r="R56" s="28">
        <v>221690.39</v>
      </c>
      <c r="S56" s="33">
        <v>221690.39</v>
      </c>
    </row>
    <row r="57" spans="1:19" s="13" customFormat="1" ht="21.95" customHeight="1" outlineLevel="1">
      <c r="A57" s="99" t="s">
        <v>109</v>
      </c>
      <c r="B57" s="99"/>
      <c r="C57" s="99"/>
      <c r="D57" s="22"/>
      <c r="E57" s="23" t="s">
        <v>17</v>
      </c>
      <c r="F57" s="24" t="s">
        <v>122</v>
      </c>
      <c r="G57" s="100" t="s">
        <v>125</v>
      </c>
      <c r="H57" s="100"/>
      <c r="I57" s="100" t="s">
        <v>124</v>
      </c>
      <c r="J57" s="100"/>
      <c r="K57" s="25" t="s">
        <v>110</v>
      </c>
      <c r="L57" s="26">
        <v>191242.65</v>
      </c>
      <c r="M57" s="26">
        <v>191242.65</v>
      </c>
      <c r="N57" s="26">
        <v>191242.65</v>
      </c>
      <c r="O57" s="27" t="s">
        <v>46</v>
      </c>
      <c r="P57" s="27" t="s">
        <v>46</v>
      </c>
      <c r="Q57" s="28">
        <v>191242.65</v>
      </c>
      <c r="R57" s="39" t="s">
        <v>46</v>
      </c>
      <c r="S57" s="29" t="s">
        <v>46</v>
      </c>
    </row>
    <row r="58" spans="1:19" s="13" customFormat="1" ht="44.1" customHeight="1" outlineLevel="1">
      <c r="A58" s="99" t="s">
        <v>126</v>
      </c>
      <c r="B58" s="99"/>
      <c r="C58" s="99"/>
      <c r="D58" s="22"/>
      <c r="E58" s="23" t="s">
        <v>17</v>
      </c>
      <c r="F58" s="24" t="s">
        <v>122</v>
      </c>
      <c r="G58" s="100" t="s">
        <v>127</v>
      </c>
      <c r="H58" s="100"/>
      <c r="I58" s="100" t="s">
        <v>124</v>
      </c>
      <c r="J58" s="100"/>
      <c r="K58" s="25" t="s">
        <v>128</v>
      </c>
      <c r="L58" s="26">
        <v>6740962.74</v>
      </c>
      <c r="M58" s="26">
        <v>6740962.74</v>
      </c>
      <c r="N58" s="27" t="s">
        <v>46</v>
      </c>
      <c r="O58" s="27" t="s">
        <v>46</v>
      </c>
      <c r="P58" s="27" t="s">
        <v>46</v>
      </c>
      <c r="Q58" s="39" t="s">
        <v>46</v>
      </c>
      <c r="R58" s="28">
        <v>6740962.74</v>
      </c>
      <c r="S58" s="33">
        <v>6740962.74</v>
      </c>
    </row>
    <row r="59" spans="1:19" s="13" customFormat="1" ht="21.95" customHeight="1" outlineLevel="1">
      <c r="A59" s="99" t="s">
        <v>129</v>
      </c>
      <c r="B59" s="99"/>
      <c r="C59" s="99"/>
      <c r="D59" s="22"/>
      <c r="E59" s="23" t="s">
        <v>17</v>
      </c>
      <c r="F59" s="24" t="s">
        <v>122</v>
      </c>
      <c r="G59" s="100" t="s">
        <v>96</v>
      </c>
      <c r="H59" s="100"/>
      <c r="I59" s="100" t="s">
        <v>130</v>
      </c>
      <c r="J59" s="100"/>
      <c r="K59" s="25" t="s">
        <v>131</v>
      </c>
      <c r="L59" s="26">
        <v>4015900</v>
      </c>
      <c r="M59" s="26">
        <v>4015900</v>
      </c>
      <c r="N59" s="26">
        <v>3558791.49</v>
      </c>
      <c r="O59" s="27" t="s">
        <v>46</v>
      </c>
      <c r="P59" s="27" t="s">
        <v>46</v>
      </c>
      <c r="Q59" s="28">
        <v>3558791.49</v>
      </c>
      <c r="R59" s="28">
        <v>457108.51</v>
      </c>
      <c r="S59" s="33">
        <v>457108.51</v>
      </c>
    </row>
    <row r="60" spans="1:19" s="13" customFormat="1" ht="33" customHeight="1" outlineLevel="1">
      <c r="A60" s="99" t="s">
        <v>106</v>
      </c>
      <c r="B60" s="99"/>
      <c r="C60" s="99"/>
      <c r="D60" s="22"/>
      <c r="E60" s="23" t="s">
        <v>17</v>
      </c>
      <c r="F60" s="24" t="s">
        <v>122</v>
      </c>
      <c r="G60" s="100" t="s">
        <v>96</v>
      </c>
      <c r="H60" s="100"/>
      <c r="I60" s="100" t="s">
        <v>130</v>
      </c>
      <c r="J60" s="100"/>
      <c r="K60" s="25" t="s">
        <v>108</v>
      </c>
      <c r="L60" s="26">
        <v>298676.53</v>
      </c>
      <c r="M60" s="26">
        <v>298676.53</v>
      </c>
      <c r="N60" s="26">
        <v>231199.94</v>
      </c>
      <c r="O60" s="27" t="s">
        <v>46</v>
      </c>
      <c r="P60" s="27" t="s">
        <v>46</v>
      </c>
      <c r="Q60" s="28">
        <v>231199.94</v>
      </c>
      <c r="R60" s="28">
        <v>67476.59</v>
      </c>
      <c r="S60" s="33">
        <v>67476.59</v>
      </c>
    </row>
    <row r="61" spans="1:19" s="13" customFormat="1" ht="56.1" customHeight="1" outlineLevel="1">
      <c r="A61" s="99" t="s">
        <v>132</v>
      </c>
      <c r="B61" s="99"/>
      <c r="C61" s="99"/>
      <c r="D61" s="22"/>
      <c r="E61" s="23" t="s">
        <v>17</v>
      </c>
      <c r="F61" s="24" t="s">
        <v>122</v>
      </c>
      <c r="G61" s="100" t="s">
        <v>96</v>
      </c>
      <c r="H61" s="100"/>
      <c r="I61" s="100" t="s">
        <v>130</v>
      </c>
      <c r="J61" s="100"/>
      <c r="K61" s="25" t="s">
        <v>133</v>
      </c>
      <c r="L61" s="26">
        <v>1261800</v>
      </c>
      <c r="M61" s="26">
        <v>1261800</v>
      </c>
      <c r="N61" s="26">
        <v>971113.2</v>
      </c>
      <c r="O61" s="27" t="s">
        <v>46</v>
      </c>
      <c r="P61" s="27" t="s">
        <v>46</v>
      </c>
      <c r="Q61" s="28">
        <v>971113.2</v>
      </c>
      <c r="R61" s="28">
        <v>290686.8</v>
      </c>
      <c r="S61" s="33">
        <v>290686.8</v>
      </c>
    </row>
    <row r="62" spans="1:19" s="13" customFormat="1" ht="33" customHeight="1" outlineLevel="1">
      <c r="A62" s="99" t="s">
        <v>134</v>
      </c>
      <c r="B62" s="99"/>
      <c r="C62" s="99"/>
      <c r="D62" s="22"/>
      <c r="E62" s="23" t="s">
        <v>17</v>
      </c>
      <c r="F62" s="24" t="s">
        <v>122</v>
      </c>
      <c r="G62" s="100" t="s">
        <v>96</v>
      </c>
      <c r="H62" s="100"/>
      <c r="I62" s="100" t="s">
        <v>130</v>
      </c>
      <c r="J62" s="100"/>
      <c r="K62" s="25" t="s">
        <v>110</v>
      </c>
      <c r="L62" s="26">
        <v>2888667.81</v>
      </c>
      <c r="M62" s="26">
        <v>2888667.81</v>
      </c>
      <c r="N62" s="26">
        <v>2276687.91</v>
      </c>
      <c r="O62" s="27" t="s">
        <v>46</v>
      </c>
      <c r="P62" s="27" t="s">
        <v>46</v>
      </c>
      <c r="Q62" s="28">
        <v>2276687.91</v>
      </c>
      <c r="R62" s="28">
        <v>611979.9</v>
      </c>
      <c r="S62" s="33">
        <v>611979.9</v>
      </c>
    </row>
    <row r="63" spans="1:19" s="13" customFormat="1" ht="33" customHeight="1" outlineLevel="1">
      <c r="A63" s="99" t="s">
        <v>106</v>
      </c>
      <c r="B63" s="99"/>
      <c r="C63" s="99"/>
      <c r="D63" s="22"/>
      <c r="E63" s="23" t="s">
        <v>17</v>
      </c>
      <c r="F63" s="24" t="s">
        <v>122</v>
      </c>
      <c r="G63" s="100" t="s">
        <v>96</v>
      </c>
      <c r="H63" s="100"/>
      <c r="I63" s="100" t="s">
        <v>114</v>
      </c>
      <c r="J63" s="100"/>
      <c r="K63" s="25" t="s">
        <v>108</v>
      </c>
      <c r="L63" s="26">
        <v>803075</v>
      </c>
      <c r="M63" s="26">
        <v>803075</v>
      </c>
      <c r="N63" s="26">
        <v>764609.03</v>
      </c>
      <c r="O63" s="27" t="s">
        <v>46</v>
      </c>
      <c r="P63" s="27" t="s">
        <v>46</v>
      </c>
      <c r="Q63" s="28">
        <v>764609.03</v>
      </c>
      <c r="R63" s="28">
        <v>38465.97</v>
      </c>
      <c r="S63" s="33">
        <v>38465.97</v>
      </c>
    </row>
    <row r="64" spans="1:19" s="13" customFormat="1" ht="21.95" customHeight="1" outlineLevel="1">
      <c r="A64" s="99" t="s">
        <v>109</v>
      </c>
      <c r="B64" s="99"/>
      <c r="C64" s="99"/>
      <c r="D64" s="22"/>
      <c r="E64" s="23" t="s">
        <v>17</v>
      </c>
      <c r="F64" s="24" t="s">
        <v>122</v>
      </c>
      <c r="G64" s="100" t="s">
        <v>96</v>
      </c>
      <c r="H64" s="100"/>
      <c r="I64" s="100" t="s">
        <v>114</v>
      </c>
      <c r="J64" s="100"/>
      <c r="K64" s="25" t="s">
        <v>110</v>
      </c>
      <c r="L64" s="26">
        <v>310000</v>
      </c>
      <c r="M64" s="26">
        <v>310000</v>
      </c>
      <c r="N64" s="26">
        <v>298000</v>
      </c>
      <c r="O64" s="27" t="s">
        <v>46</v>
      </c>
      <c r="P64" s="27" t="s">
        <v>46</v>
      </c>
      <c r="Q64" s="28">
        <v>298000</v>
      </c>
      <c r="R64" s="28">
        <v>12000</v>
      </c>
      <c r="S64" s="33">
        <v>12000</v>
      </c>
    </row>
    <row r="65" spans="1:19" s="13" customFormat="1" ht="11.1" customHeight="1" outlineLevel="1">
      <c r="A65" s="99" t="s">
        <v>101</v>
      </c>
      <c r="B65" s="99"/>
      <c r="C65" s="99"/>
      <c r="D65" s="22"/>
      <c r="E65" s="23" t="s">
        <v>17</v>
      </c>
      <c r="F65" s="24" t="s">
        <v>122</v>
      </c>
      <c r="G65" s="100" t="s">
        <v>96</v>
      </c>
      <c r="H65" s="100"/>
      <c r="I65" s="100" t="s">
        <v>104</v>
      </c>
      <c r="J65" s="100"/>
      <c r="K65" s="25" t="s">
        <v>105</v>
      </c>
      <c r="L65" s="26">
        <v>1300</v>
      </c>
      <c r="M65" s="26">
        <v>1300</v>
      </c>
      <c r="N65" s="26">
        <v>1300</v>
      </c>
      <c r="O65" s="27" t="s">
        <v>46</v>
      </c>
      <c r="P65" s="27" t="s">
        <v>46</v>
      </c>
      <c r="Q65" s="28">
        <v>1300</v>
      </c>
      <c r="R65" s="39" t="s">
        <v>46</v>
      </c>
      <c r="S65" s="29" t="s">
        <v>46</v>
      </c>
    </row>
    <row r="66" spans="1:19" s="13" customFormat="1" ht="33" customHeight="1" outlineLevel="1">
      <c r="A66" s="99" t="s">
        <v>106</v>
      </c>
      <c r="B66" s="99"/>
      <c r="C66" s="99"/>
      <c r="D66" s="22"/>
      <c r="E66" s="23" t="s">
        <v>17</v>
      </c>
      <c r="F66" s="24" t="s">
        <v>122</v>
      </c>
      <c r="G66" s="100" t="s">
        <v>135</v>
      </c>
      <c r="H66" s="100"/>
      <c r="I66" s="100" t="s">
        <v>114</v>
      </c>
      <c r="J66" s="100"/>
      <c r="K66" s="25" t="s">
        <v>108</v>
      </c>
      <c r="L66" s="26">
        <v>50000</v>
      </c>
      <c r="M66" s="26">
        <v>50000</v>
      </c>
      <c r="N66" s="26">
        <v>14992.7</v>
      </c>
      <c r="O66" s="27" t="s">
        <v>46</v>
      </c>
      <c r="P66" s="27" t="s">
        <v>46</v>
      </c>
      <c r="Q66" s="28">
        <v>14992.7</v>
      </c>
      <c r="R66" s="28">
        <v>35007.3</v>
      </c>
      <c r="S66" s="33">
        <v>35007.3</v>
      </c>
    </row>
    <row r="67" spans="1:19" s="13" customFormat="1" ht="21.95" customHeight="1" outlineLevel="1">
      <c r="A67" s="99" t="s">
        <v>94</v>
      </c>
      <c r="B67" s="99"/>
      <c r="C67" s="99"/>
      <c r="D67" s="22"/>
      <c r="E67" s="23" t="s">
        <v>17</v>
      </c>
      <c r="F67" s="24" t="s">
        <v>136</v>
      </c>
      <c r="G67" s="100" t="s">
        <v>137</v>
      </c>
      <c r="H67" s="100"/>
      <c r="I67" s="100" t="s">
        <v>138</v>
      </c>
      <c r="J67" s="100"/>
      <c r="K67" s="25" t="s">
        <v>98</v>
      </c>
      <c r="L67" s="26">
        <v>304200</v>
      </c>
      <c r="M67" s="26">
        <v>304200</v>
      </c>
      <c r="N67" s="26">
        <v>298658.16</v>
      </c>
      <c r="O67" s="27" t="s">
        <v>46</v>
      </c>
      <c r="P67" s="27" t="s">
        <v>46</v>
      </c>
      <c r="Q67" s="28">
        <v>298658.16</v>
      </c>
      <c r="R67" s="28">
        <v>5541.84</v>
      </c>
      <c r="S67" s="33">
        <v>5541.84</v>
      </c>
    </row>
    <row r="68" spans="1:19" s="13" customFormat="1" ht="66.95" customHeight="1" outlineLevel="1">
      <c r="A68" s="99" t="s">
        <v>99</v>
      </c>
      <c r="B68" s="99"/>
      <c r="C68" s="99"/>
      <c r="D68" s="22"/>
      <c r="E68" s="23" t="s">
        <v>17</v>
      </c>
      <c r="F68" s="24" t="s">
        <v>136</v>
      </c>
      <c r="G68" s="100" t="s">
        <v>137</v>
      </c>
      <c r="H68" s="100"/>
      <c r="I68" s="100" t="s">
        <v>138</v>
      </c>
      <c r="J68" s="100"/>
      <c r="K68" s="25" t="s">
        <v>100</v>
      </c>
      <c r="L68" s="26">
        <v>91800</v>
      </c>
      <c r="M68" s="26">
        <v>91800</v>
      </c>
      <c r="N68" s="26">
        <v>89559.41</v>
      </c>
      <c r="O68" s="27" t="s">
        <v>46</v>
      </c>
      <c r="P68" s="27" t="s">
        <v>46</v>
      </c>
      <c r="Q68" s="28">
        <v>89559.41</v>
      </c>
      <c r="R68" s="28">
        <v>2240.59</v>
      </c>
      <c r="S68" s="33">
        <v>2240.59</v>
      </c>
    </row>
    <row r="69" spans="1:19" s="13" customFormat="1" ht="21.95" customHeight="1" outlineLevel="1">
      <c r="A69" s="99" t="s">
        <v>109</v>
      </c>
      <c r="B69" s="99"/>
      <c r="C69" s="99"/>
      <c r="D69" s="22"/>
      <c r="E69" s="23" t="s">
        <v>17</v>
      </c>
      <c r="F69" s="24" t="s">
        <v>139</v>
      </c>
      <c r="G69" s="100" t="s">
        <v>140</v>
      </c>
      <c r="H69" s="100"/>
      <c r="I69" s="100" t="s">
        <v>141</v>
      </c>
      <c r="J69" s="100"/>
      <c r="K69" s="25" t="s">
        <v>110</v>
      </c>
      <c r="L69" s="26">
        <v>40000</v>
      </c>
      <c r="M69" s="26">
        <v>40000</v>
      </c>
      <c r="N69" s="26">
        <v>38078</v>
      </c>
      <c r="O69" s="27" t="s">
        <v>46</v>
      </c>
      <c r="P69" s="27" t="s">
        <v>46</v>
      </c>
      <c r="Q69" s="28">
        <v>38078</v>
      </c>
      <c r="R69" s="28">
        <v>1922</v>
      </c>
      <c r="S69" s="33">
        <v>1922</v>
      </c>
    </row>
    <row r="70" spans="1:19" s="13" customFormat="1" ht="66.95" customHeight="1" outlineLevel="1">
      <c r="A70" s="99" t="s">
        <v>142</v>
      </c>
      <c r="B70" s="99"/>
      <c r="C70" s="99"/>
      <c r="D70" s="22"/>
      <c r="E70" s="23" t="s">
        <v>17</v>
      </c>
      <c r="F70" s="24" t="s">
        <v>143</v>
      </c>
      <c r="G70" s="100" t="s">
        <v>144</v>
      </c>
      <c r="H70" s="100"/>
      <c r="I70" s="100" t="s">
        <v>145</v>
      </c>
      <c r="J70" s="100"/>
      <c r="K70" s="25" t="s">
        <v>146</v>
      </c>
      <c r="L70" s="26">
        <v>11754.5</v>
      </c>
      <c r="M70" s="26">
        <v>11754.5</v>
      </c>
      <c r="N70" s="26">
        <v>11600</v>
      </c>
      <c r="O70" s="27" t="s">
        <v>46</v>
      </c>
      <c r="P70" s="27" t="s">
        <v>46</v>
      </c>
      <c r="Q70" s="28">
        <v>11600</v>
      </c>
      <c r="R70" s="30">
        <v>154.5</v>
      </c>
      <c r="S70" s="34">
        <v>154.5</v>
      </c>
    </row>
    <row r="71" spans="1:19" s="13" customFormat="1" ht="21.95" customHeight="1" outlineLevel="1">
      <c r="A71" s="99" t="s">
        <v>109</v>
      </c>
      <c r="B71" s="99"/>
      <c r="C71" s="99"/>
      <c r="D71" s="22"/>
      <c r="E71" s="23" t="s">
        <v>17</v>
      </c>
      <c r="F71" s="24" t="s">
        <v>143</v>
      </c>
      <c r="G71" s="100" t="s">
        <v>144</v>
      </c>
      <c r="H71" s="100"/>
      <c r="I71" s="100" t="s">
        <v>145</v>
      </c>
      <c r="J71" s="100"/>
      <c r="K71" s="25" t="s">
        <v>110</v>
      </c>
      <c r="L71" s="26">
        <v>11545.5</v>
      </c>
      <c r="M71" s="26">
        <v>11545.5</v>
      </c>
      <c r="N71" s="26">
        <v>11545.3</v>
      </c>
      <c r="O71" s="27" t="s">
        <v>46</v>
      </c>
      <c r="P71" s="27" t="s">
        <v>46</v>
      </c>
      <c r="Q71" s="28">
        <v>11545.3</v>
      </c>
      <c r="R71" s="30">
        <v>0.2</v>
      </c>
      <c r="S71" s="34">
        <v>0.2</v>
      </c>
    </row>
    <row r="72" spans="1:19" s="13" customFormat="1" ht="66.95" customHeight="1" outlineLevel="1">
      <c r="A72" s="99" t="s">
        <v>142</v>
      </c>
      <c r="B72" s="99"/>
      <c r="C72" s="99"/>
      <c r="D72" s="22"/>
      <c r="E72" s="23" t="s">
        <v>17</v>
      </c>
      <c r="F72" s="24" t="s">
        <v>143</v>
      </c>
      <c r="G72" s="100" t="s">
        <v>144</v>
      </c>
      <c r="H72" s="100"/>
      <c r="I72" s="100" t="s">
        <v>147</v>
      </c>
      <c r="J72" s="100"/>
      <c r="K72" s="25" t="s">
        <v>146</v>
      </c>
      <c r="L72" s="26">
        <v>10000</v>
      </c>
      <c r="M72" s="26">
        <v>10000</v>
      </c>
      <c r="N72" s="26">
        <v>10000</v>
      </c>
      <c r="O72" s="27" t="s">
        <v>46</v>
      </c>
      <c r="P72" s="27" t="s">
        <v>46</v>
      </c>
      <c r="Q72" s="28">
        <v>10000</v>
      </c>
      <c r="R72" s="39" t="s">
        <v>46</v>
      </c>
      <c r="S72" s="29" t="s">
        <v>46</v>
      </c>
    </row>
    <row r="73" spans="1:19" s="13" customFormat="1" ht="21.95" customHeight="1" outlineLevel="1">
      <c r="A73" s="99" t="s">
        <v>129</v>
      </c>
      <c r="B73" s="99"/>
      <c r="C73" s="99"/>
      <c r="D73" s="22"/>
      <c r="E73" s="23" t="s">
        <v>17</v>
      </c>
      <c r="F73" s="24" t="s">
        <v>148</v>
      </c>
      <c r="G73" s="100" t="s">
        <v>149</v>
      </c>
      <c r="H73" s="100"/>
      <c r="I73" s="100" t="s">
        <v>150</v>
      </c>
      <c r="J73" s="100"/>
      <c r="K73" s="25" t="s">
        <v>131</v>
      </c>
      <c r="L73" s="26">
        <v>1118042.32</v>
      </c>
      <c r="M73" s="26">
        <v>1118042.32</v>
      </c>
      <c r="N73" s="26">
        <v>1118042.32</v>
      </c>
      <c r="O73" s="27" t="s">
        <v>46</v>
      </c>
      <c r="P73" s="27" t="s">
        <v>46</v>
      </c>
      <c r="Q73" s="28">
        <v>1118042.32</v>
      </c>
      <c r="R73" s="39" t="s">
        <v>46</v>
      </c>
      <c r="S73" s="29" t="s">
        <v>46</v>
      </c>
    </row>
    <row r="74" spans="1:19" s="13" customFormat="1" ht="56.1" customHeight="1" outlineLevel="1">
      <c r="A74" s="99" t="s">
        <v>132</v>
      </c>
      <c r="B74" s="99"/>
      <c r="C74" s="99"/>
      <c r="D74" s="22"/>
      <c r="E74" s="23" t="s">
        <v>17</v>
      </c>
      <c r="F74" s="24" t="s">
        <v>148</v>
      </c>
      <c r="G74" s="100" t="s">
        <v>149</v>
      </c>
      <c r="H74" s="100"/>
      <c r="I74" s="100" t="s">
        <v>150</v>
      </c>
      <c r="J74" s="100"/>
      <c r="K74" s="25" t="s">
        <v>133</v>
      </c>
      <c r="L74" s="26">
        <v>337648.53</v>
      </c>
      <c r="M74" s="26">
        <v>337648.53</v>
      </c>
      <c r="N74" s="26">
        <v>337648.53</v>
      </c>
      <c r="O74" s="27" t="s">
        <v>46</v>
      </c>
      <c r="P74" s="27" t="s">
        <v>46</v>
      </c>
      <c r="Q74" s="28">
        <v>337648.53</v>
      </c>
      <c r="R74" s="39" t="s">
        <v>46</v>
      </c>
      <c r="S74" s="29" t="s">
        <v>46</v>
      </c>
    </row>
    <row r="75" spans="1:19" s="13" customFormat="1" ht="56.1" customHeight="1" outlineLevel="1">
      <c r="A75" s="99" t="s">
        <v>132</v>
      </c>
      <c r="B75" s="99"/>
      <c r="C75" s="99"/>
      <c r="D75" s="22"/>
      <c r="E75" s="23" t="s">
        <v>17</v>
      </c>
      <c r="F75" s="24" t="s">
        <v>148</v>
      </c>
      <c r="G75" s="100" t="s">
        <v>149</v>
      </c>
      <c r="H75" s="100"/>
      <c r="I75" s="100" t="s">
        <v>209</v>
      </c>
      <c r="J75" s="100"/>
      <c r="K75" s="25" t="s">
        <v>133</v>
      </c>
      <c r="L75" s="26">
        <v>15000</v>
      </c>
      <c r="M75" s="26">
        <v>15000</v>
      </c>
      <c r="N75" s="27" t="s">
        <v>46</v>
      </c>
      <c r="O75" s="27" t="s">
        <v>46</v>
      </c>
      <c r="P75" s="27" t="s">
        <v>46</v>
      </c>
      <c r="Q75" s="39" t="s">
        <v>46</v>
      </c>
      <c r="R75" s="28">
        <v>15000</v>
      </c>
      <c r="S75" s="33">
        <v>15000</v>
      </c>
    </row>
    <row r="76" spans="1:19" s="13" customFormat="1" ht="21.95" customHeight="1" outlineLevel="1">
      <c r="A76" s="99" t="s">
        <v>129</v>
      </c>
      <c r="B76" s="99"/>
      <c r="C76" s="99"/>
      <c r="D76" s="22"/>
      <c r="E76" s="23" t="s">
        <v>17</v>
      </c>
      <c r="F76" s="24" t="s">
        <v>148</v>
      </c>
      <c r="G76" s="100" t="s">
        <v>151</v>
      </c>
      <c r="H76" s="100"/>
      <c r="I76" s="100" t="s">
        <v>124</v>
      </c>
      <c r="J76" s="100"/>
      <c r="K76" s="25" t="s">
        <v>131</v>
      </c>
      <c r="L76" s="26">
        <v>187000</v>
      </c>
      <c r="M76" s="26">
        <v>187000</v>
      </c>
      <c r="N76" s="26">
        <v>176315.86</v>
      </c>
      <c r="O76" s="27" t="s">
        <v>46</v>
      </c>
      <c r="P76" s="27" t="s">
        <v>46</v>
      </c>
      <c r="Q76" s="28">
        <v>176315.86</v>
      </c>
      <c r="R76" s="28">
        <v>10684.14</v>
      </c>
      <c r="S76" s="33">
        <v>10684.14</v>
      </c>
    </row>
    <row r="77" spans="1:19" s="13" customFormat="1" ht="56.1" customHeight="1" outlineLevel="1">
      <c r="A77" s="99" t="s">
        <v>132</v>
      </c>
      <c r="B77" s="99"/>
      <c r="C77" s="99"/>
      <c r="D77" s="22"/>
      <c r="E77" s="23" t="s">
        <v>17</v>
      </c>
      <c r="F77" s="24" t="s">
        <v>148</v>
      </c>
      <c r="G77" s="100" t="s">
        <v>151</v>
      </c>
      <c r="H77" s="100"/>
      <c r="I77" s="100" t="s">
        <v>124</v>
      </c>
      <c r="J77" s="100"/>
      <c r="K77" s="25" t="s">
        <v>133</v>
      </c>
      <c r="L77" s="26">
        <v>40000</v>
      </c>
      <c r="M77" s="26">
        <v>40000</v>
      </c>
      <c r="N77" s="26">
        <v>39392.65</v>
      </c>
      <c r="O77" s="27" t="s">
        <v>46</v>
      </c>
      <c r="P77" s="27" t="s">
        <v>46</v>
      </c>
      <c r="Q77" s="28">
        <v>39392.65</v>
      </c>
      <c r="R77" s="30">
        <v>607.35</v>
      </c>
      <c r="S77" s="34">
        <v>607.35</v>
      </c>
    </row>
    <row r="78" spans="1:19" s="13" customFormat="1" ht="21.95" customHeight="1" outlineLevel="1">
      <c r="A78" s="99" t="s">
        <v>109</v>
      </c>
      <c r="B78" s="99"/>
      <c r="C78" s="99"/>
      <c r="D78" s="22"/>
      <c r="E78" s="23" t="s">
        <v>17</v>
      </c>
      <c r="F78" s="24" t="s">
        <v>148</v>
      </c>
      <c r="G78" s="100" t="s">
        <v>151</v>
      </c>
      <c r="H78" s="100"/>
      <c r="I78" s="100" t="s">
        <v>124</v>
      </c>
      <c r="J78" s="100"/>
      <c r="K78" s="25" t="s">
        <v>110</v>
      </c>
      <c r="L78" s="26">
        <v>40000</v>
      </c>
      <c r="M78" s="26">
        <v>40000</v>
      </c>
      <c r="N78" s="26">
        <v>6605</v>
      </c>
      <c r="O78" s="27" t="s">
        <v>46</v>
      </c>
      <c r="P78" s="27" t="s">
        <v>46</v>
      </c>
      <c r="Q78" s="28">
        <v>6605</v>
      </c>
      <c r="R78" s="28">
        <v>33395</v>
      </c>
      <c r="S78" s="33">
        <v>33395</v>
      </c>
    </row>
    <row r="79" spans="1:19" s="13" customFormat="1" ht="11.1" customHeight="1" outlineLevel="1">
      <c r="A79" s="99" t="s">
        <v>101</v>
      </c>
      <c r="B79" s="99"/>
      <c r="C79" s="99"/>
      <c r="D79" s="22"/>
      <c r="E79" s="23" t="s">
        <v>17</v>
      </c>
      <c r="F79" s="24" t="s">
        <v>152</v>
      </c>
      <c r="G79" s="100" t="s">
        <v>153</v>
      </c>
      <c r="H79" s="100"/>
      <c r="I79" s="100" t="s">
        <v>104</v>
      </c>
      <c r="J79" s="100"/>
      <c r="K79" s="25" t="s">
        <v>105</v>
      </c>
      <c r="L79" s="26">
        <v>10200</v>
      </c>
      <c r="M79" s="26">
        <v>10200</v>
      </c>
      <c r="N79" s="26">
        <v>10200</v>
      </c>
      <c r="O79" s="27" t="s">
        <v>46</v>
      </c>
      <c r="P79" s="27" t="s">
        <v>46</v>
      </c>
      <c r="Q79" s="28">
        <v>10200</v>
      </c>
      <c r="R79" s="39" t="s">
        <v>46</v>
      </c>
      <c r="S79" s="29" t="s">
        <v>46</v>
      </c>
    </row>
    <row r="80" spans="1:19" s="13" customFormat="1" ht="21.95" customHeight="1" outlineLevel="1">
      <c r="A80" s="99" t="s">
        <v>109</v>
      </c>
      <c r="B80" s="99"/>
      <c r="C80" s="99"/>
      <c r="D80" s="22"/>
      <c r="E80" s="23" t="s">
        <v>17</v>
      </c>
      <c r="F80" s="24" t="s">
        <v>152</v>
      </c>
      <c r="G80" s="100" t="s">
        <v>154</v>
      </c>
      <c r="H80" s="100"/>
      <c r="I80" s="100" t="s">
        <v>124</v>
      </c>
      <c r="J80" s="100"/>
      <c r="K80" s="25" t="s">
        <v>110</v>
      </c>
      <c r="L80" s="26">
        <v>600500</v>
      </c>
      <c r="M80" s="26">
        <v>600500</v>
      </c>
      <c r="N80" s="26">
        <v>282515</v>
      </c>
      <c r="O80" s="27" t="s">
        <v>46</v>
      </c>
      <c r="P80" s="27" t="s">
        <v>46</v>
      </c>
      <c r="Q80" s="28">
        <v>282515</v>
      </c>
      <c r="R80" s="28">
        <v>317985</v>
      </c>
      <c r="S80" s="33">
        <v>317985</v>
      </c>
    </row>
    <row r="81" spans="1:19" s="13" customFormat="1" ht="33" customHeight="1" outlineLevel="1">
      <c r="A81" s="99" t="s">
        <v>134</v>
      </c>
      <c r="B81" s="99"/>
      <c r="C81" s="99"/>
      <c r="D81" s="22"/>
      <c r="E81" s="23" t="s">
        <v>17</v>
      </c>
      <c r="F81" s="24" t="s">
        <v>155</v>
      </c>
      <c r="G81" s="100" t="s">
        <v>156</v>
      </c>
      <c r="H81" s="100"/>
      <c r="I81" s="100" t="s">
        <v>157</v>
      </c>
      <c r="J81" s="100"/>
      <c r="K81" s="25" t="s">
        <v>110</v>
      </c>
      <c r="L81" s="26">
        <v>620656</v>
      </c>
      <c r="M81" s="26">
        <v>620656</v>
      </c>
      <c r="N81" s="26">
        <v>605105.43</v>
      </c>
      <c r="O81" s="27" t="s">
        <v>46</v>
      </c>
      <c r="P81" s="27" t="s">
        <v>46</v>
      </c>
      <c r="Q81" s="28">
        <v>605105.43</v>
      </c>
      <c r="R81" s="28">
        <v>15550.57</v>
      </c>
      <c r="S81" s="33">
        <v>15550.57</v>
      </c>
    </row>
    <row r="82" spans="1:19" s="13" customFormat="1" ht="33" customHeight="1" outlineLevel="1">
      <c r="A82" s="99" t="s">
        <v>134</v>
      </c>
      <c r="B82" s="99"/>
      <c r="C82" s="99"/>
      <c r="D82" s="22"/>
      <c r="E82" s="23" t="s">
        <v>17</v>
      </c>
      <c r="F82" s="24" t="s">
        <v>155</v>
      </c>
      <c r="G82" s="100" t="s">
        <v>156</v>
      </c>
      <c r="H82" s="100"/>
      <c r="I82" s="100" t="s">
        <v>124</v>
      </c>
      <c r="J82" s="100"/>
      <c r="K82" s="25" t="s">
        <v>110</v>
      </c>
      <c r="L82" s="26">
        <v>270951.8</v>
      </c>
      <c r="M82" s="26">
        <v>270951.8</v>
      </c>
      <c r="N82" s="26">
        <v>236901.55</v>
      </c>
      <c r="O82" s="27" t="s">
        <v>46</v>
      </c>
      <c r="P82" s="27" t="s">
        <v>46</v>
      </c>
      <c r="Q82" s="28">
        <v>236901.55</v>
      </c>
      <c r="R82" s="28">
        <v>34050.25</v>
      </c>
      <c r="S82" s="33">
        <v>34050.25</v>
      </c>
    </row>
    <row r="83" spans="1:19" s="13" customFormat="1" ht="11.1" customHeight="1" outlineLevel="1">
      <c r="A83" s="99" t="s">
        <v>101</v>
      </c>
      <c r="B83" s="99"/>
      <c r="C83" s="99"/>
      <c r="D83" s="22"/>
      <c r="E83" s="23" t="s">
        <v>17</v>
      </c>
      <c r="F83" s="24" t="s">
        <v>158</v>
      </c>
      <c r="G83" s="100" t="s">
        <v>96</v>
      </c>
      <c r="H83" s="100"/>
      <c r="I83" s="100" t="s">
        <v>104</v>
      </c>
      <c r="J83" s="100"/>
      <c r="K83" s="25" t="s">
        <v>105</v>
      </c>
      <c r="L83" s="26">
        <v>5195.16</v>
      </c>
      <c r="M83" s="26">
        <v>5195.16</v>
      </c>
      <c r="N83" s="26">
        <v>5195</v>
      </c>
      <c r="O83" s="27" t="s">
        <v>46</v>
      </c>
      <c r="P83" s="27" t="s">
        <v>46</v>
      </c>
      <c r="Q83" s="28">
        <v>5195</v>
      </c>
      <c r="R83" s="30">
        <v>0.16</v>
      </c>
      <c r="S83" s="34">
        <v>0.16</v>
      </c>
    </row>
    <row r="84" spans="1:19" s="13" customFormat="1" ht="21.95" customHeight="1" outlineLevel="1">
      <c r="A84" s="99" t="s">
        <v>109</v>
      </c>
      <c r="B84" s="99"/>
      <c r="C84" s="99"/>
      <c r="D84" s="22"/>
      <c r="E84" s="23" t="s">
        <v>17</v>
      </c>
      <c r="F84" s="24" t="s">
        <v>159</v>
      </c>
      <c r="G84" s="100" t="s">
        <v>160</v>
      </c>
      <c r="H84" s="100"/>
      <c r="I84" s="100" t="s">
        <v>124</v>
      </c>
      <c r="J84" s="100"/>
      <c r="K84" s="25" t="s">
        <v>110</v>
      </c>
      <c r="L84" s="26">
        <v>287000</v>
      </c>
      <c r="M84" s="26">
        <v>287000</v>
      </c>
      <c r="N84" s="26">
        <v>95965</v>
      </c>
      <c r="O84" s="27" t="s">
        <v>46</v>
      </c>
      <c r="P84" s="27" t="s">
        <v>46</v>
      </c>
      <c r="Q84" s="28">
        <v>95965</v>
      </c>
      <c r="R84" s="28">
        <v>191035</v>
      </c>
      <c r="S84" s="33">
        <v>191035</v>
      </c>
    </row>
    <row r="85" spans="1:19" s="13" customFormat="1" ht="21.95" customHeight="1" outlineLevel="1">
      <c r="A85" s="99" t="s">
        <v>109</v>
      </c>
      <c r="B85" s="99"/>
      <c r="C85" s="99"/>
      <c r="D85" s="22"/>
      <c r="E85" s="23" t="s">
        <v>17</v>
      </c>
      <c r="F85" s="24" t="s">
        <v>159</v>
      </c>
      <c r="G85" s="100" t="s">
        <v>161</v>
      </c>
      <c r="H85" s="100"/>
      <c r="I85" s="100" t="s">
        <v>124</v>
      </c>
      <c r="J85" s="100"/>
      <c r="K85" s="25" t="s">
        <v>110</v>
      </c>
      <c r="L85" s="26">
        <v>42000</v>
      </c>
      <c r="M85" s="26">
        <v>42000</v>
      </c>
      <c r="N85" s="26">
        <v>40075.56</v>
      </c>
      <c r="O85" s="27" t="s">
        <v>46</v>
      </c>
      <c r="P85" s="27" t="s">
        <v>46</v>
      </c>
      <c r="Q85" s="28">
        <v>40075.56</v>
      </c>
      <c r="R85" s="28">
        <v>1924.44</v>
      </c>
      <c r="S85" s="33">
        <v>1924.44</v>
      </c>
    </row>
    <row r="86" spans="1:19" s="13" customFormat="1" ht="33" customHeight="1" outlineLevel="1">
      <c r="A86" s="99" t="s">
        <v>134</v>
      </c>
      <c r="B86" s="99"/>
      <c r="C86" s="99"/>
      <c r="D86" s="22"/>
      <c r="E86" s="23" t="s">
        <v>17</v>
      </c>
      <c r="F86" s="24" t="s">
        <v>162</v>
      </c>
      <c r="G86" s="100" t="s">
        <v>163</v>
      </c>
      <c r="H86" s="100"/>
      <c r="I86" s="100" t="s">
        <v>124</v>
      </c>
      <c r="J86" s="100"/>
      <c r="K86" s="25" t="s">
        <v>110</v>
      </c>
      <c r="L86" s="26">
        <v>223000</v>
      </c>
      <c r="M86" s="26">
        <v>223000</v>
      </c>
      <c r="N86" s="26">
        <v>29000</v>
      </c>
      <c r="O86" s="27" t="s">
        <v>46</v>
      </c>
      <c r="P86" s="27" t="s">
        <v>46</v>
      </c>
      <c r="Q86" s="28">
        <v>29000</v>
      </c>
      <c r="R86" s="28">
        <v>194000</v>
      </c>
      <c r="S86" s="33">
        <v>194000</v>
      </c>
    </row>
    <row r="87" spans="1:19" s="13" customFormat="1" ht="44.1" customHeight="1" outlineLevel="1">
      <c r="A87" s="99" t="s">
        <v>164</v>
      </c>
      <c r="B87" s="99"/>
      <c r="C87" s="99"/>
      <c r="D87" s="22"/>
      <c r="E87" s="23" t="s">
        <v>17</v>
      </c>
      <c r="F87" s="24" t="s">
        <v>162</v>
      </c>
      <c r="G87" s="100" t="s">
        <v>123</v>
      </c>
      <c r="H87" s="100"/>
      <c r="I87" s="100" t="s">
        <v>124</v>
      </c>
      <c r="J87" s="100"/>
      <c r="K87" s="25" t="s">
        <v>165</v>
      </c>
      <c r="L87" s="26">
        <v>529225.45</v>
      </c>
      <c r="M87" s="26">
        <v>529225.45</v>
      </c>
      <c r="N87" s="26">
        <v>505149.38</v>
      </c>
      <c r="O87" s="27" t="s">
        <v>46</v>
      </c>
      <c r="P87" s="27" t="s">
        <v>46</v>
      </c>
      <c r="Q87" s="28">
        <v>505149.38</v>
      </c>
      <c r="R87" s="28">
        <v>24076.07</v>
      </c>
      <c r="S87" s="33">
        <v>24076.07</v>
      </c>
    </row>
    <row r="88" spans="1:19" s="13" customFormat="1" ht="21.95" customHeight="1" outlineLevel="1">
      <c r="A88" s="99" t="s">
        <v>109</v>
      </c>
      <c r="B88" s="99"/>
      <c r="C88" s="99"/>
      <c r="D88" s="22"/>
      <c r="E88" s="23" t="s">
        <v>17</v>
      </c>
      <c r="F88" s="24" t="s">
        <v>162</v>
      </c>
      <c r="G88" s="100" t="s">
        <v>123</v>
      </c>
      <c r="H88" s="100"/>
      <c r="I88" s="100" t="s">
        <v>124</v>
      </c>
      <c r="J88" s="100"/>
      <c r="K88" s="25" t="s">
        <v>110</v>
      </c>
      <c r="L88" s="26">
        <v>8000</v>
      </c>
      <c r="M88" s="26">
        <v>8000</v>
      </c>
      <c r="N88" s="27" t="s">
        <v>46</v>
      </c>
      <c r="O88" s="27" t="s">
        <v>46</v>
      </c>
      <c r="P88" s="27" t="s">
        <v>46</v>
      </c>
      <c r="Q88" s="39" t="s">
        <v>46</v>
      </c>
      <c r="R88" s="28">
        <v>8000</v>
      </c>
      <c r="S88" s="33">
        <v>8000</v>
      </c>
    </row>
    <row r="89" spans="1:19" s="13" customFormat="1" ht="33" customHeight="1" outlineLevel="1">
      <c r="A89" s="99" t="s">
        <v>134</v>
      </c>
      <c r="B89" s="99"/>
      <c r="C89" s="99"/>
      <c r="D89" s="22"/>
      <c r="E89" s="23" t="s">
        <v>17</v>
      </c>
      <c r="F89" s="24" t="s">
        <v>166</v>
      </c>
      <c r="G89" s="100" t="s">
        <v>167</v>
      </c>
      <c r="H89" s="100"/>
      <c r="I89" s="100" t="s">
        <v>168</v>
      </c>
      <c r="J89" s="100"/>
      <c r="K89" s="25" t="s">
        <v>110</v>
      </c>
      <c r="L89" s="26">
        <v>670550</v>
      </c>
      <c r="M89" s="26">
        <v>670550</v>
      </c>
      <c r="N89" s="27" t="s">
        <v>46</v>
      </c>
      <c r="O89" s="27" t="s">
        <v>46</v>
      </c>
      <c r="P89" s="27" t="s">
        <v>46</v>
      </c>
      <c r="Q89" s="39" t="s">
        <v>46</v>
      </c>
      <c r="R89" s="28">
        <v>670550</v>
      </c>
      <c r="S89" s="33">
        <v>670550</v>
      </c>
    </row>
    <row r="90" spans="1:19" s="13" customFormat="1" ht="33" customHeight="1" outlineLevel="1">
      <c r="A90" s="99" t="s">
        <v>134</v>
      </c>
      <c r="B90" s="99"/>
      <c r="C90" s="99"/>
      <c r="D90" s="22"/>
      <c r="E90" s="23" t="s">
        <v>17</v>
      </c>
      <c r="F90" s="24" t="s">
        <v>166</v>
      </c>
      <c r="G90" s="100" t="s">
        <v>167</v>
      </c>
      <c r="H90" s="100"/>
      <c r="I90" s="100" t="s">
        <v>169</v>
      </c>
      <c r="J90" s="100"/>
      <c r="K90" s="25" t="s">
        <v>110</v>
      </c>
      <c r="L90" s="26">
        <v>800000</v>
      </c>
      <c r="M90" s="26">
        <v>800000</v>
      </c>
      <c r="N90" s="26">
        <v>730958.11</v>
      </c>
      <c r="O90" s="27" t="s">
        <v>46</v>
      </c>
      <c r="P90" s="27" t="s">
        <v>46</v>
      </c>
      <c r="Q90" s="28">
        <v>730958.11</v>
      </c>
      <c r="R90" s="28">
        <v>69041.89</v>
      </c>
      <c r="S90" s="33">
        <v>69041.89</v>
      </c>
    </row>
    <row r="91" spans="1:19" s="13" customFormat="1" ht="33" customHeight="1" outlineLevel="1">
      <c r="A91" s="99" t="s">
        <v>134</v>
      </c>
      <c r="B91" s="99"/>
      <c r="C91" s="99"/>
      <c r="D91" s="22"/>
      <c r="E91" s="23" t="s">
        <v>17</v>
      </c>
      <c r="F91" s="24" t="s">
        <v>166</v>
      </c>
      <c r="G91" s="100" t="s">
        <v>167</v>
      </c>
      <c r="H91" s="100"/>
      <c r="I91" s="100" t="s">
        <v>170</v>
      </c>
      <c r="J91" s="100"/>
      <c r="K91" s="25" t="s">
        <v>110</v>
      </c>
      <c r="L91" s="26">
        <v>670550</v>
      </c>
      <c r="M91" s="26">
        <v>670550</v>
      </c>
      <c r="N91" s="27" t="s">
        <v>46</v>
      </c>
      <c r="O91" s="27" t="s">
        <v>46</v>
      </c>
      <c r="P91" s="27" t="s">
        <v>46</v>
      </c>
      <c r="Q91" s="39" t="s">
        <v>46</v>
      </c>
      <c r="R91" s="28">
        <v>670550</v>
      </c>
      <c r="S91" s="33">
        <v>670550</v>
      </c>
    </row>
    <row r="92" spans="1:19" s="13" customFormat="1" ht="33" customHeight="1" outlineLevel="1">
      <c r="A92" s="99" t="s">
        <v>134</v>
      </c>
      <c r="B92" s="99"/>
      <c r="C92" s="99"/>
      <c r="D92" s="22"/>
      <c r="E92" s="23" t="s">
        <v>17</v>
      </c>
      <c r="F92" s="24" t="s">
        <v>166</v>
      </c>
      <c r="G92" s="100" t="s">
        <v>167</v>
      </c>
      <c r="H92" s="100"/>
      <c r="I92" s="100" t="s">
        <v>171</v>
      </c>
      <c r="J92" s="100"/>
      <c r="K92" s="25" t="s">
        <v>110</v>
      </c>
      <c r="L92" s="26">
        <v>8100</v>
      </c>
      <c r="M92" s="26">
        <v>8100</v>
      </c>
      <c r="N92" s="26">
        <v>7384</v>
      </c>
      <c r="O92" s="27" t="s">
        <v>46</v>
      </c>
      <c r="P92" s="27" t="s">
        <v>46</v>
      </c>
      <c r="Q92" s="28">
        <v>7384</v>
      </c>
      <c r="R92" s="30">
        <v>716</v>
      </c>
      <c r="S92" s="34">
        <v>716</v>
      </c>
    </row>
    <row r="93" spans="1:19" s="13" customFormat="1" ht="21.95" customHeight="1" outlineLevel="1">
      <c r="A93" s="99" t="s">
        <v>109</v>
      </c>
      <c r="B93" s="99"/>
      <c r="C93" s="99"/>
      <c r="D93" s="22"/>
      <c r="E93" s="23" t="s">
        <v>17</v>
      </c>
      <c r="F93" s="24" t="s">
        <v>166</v>
      </c>
      <c r="G93" s="100" t="s">
        <v>137</v>
      </c>
      <c r="H93" s="100"/>
      <c r="I93" s="100" t="s">
        <v>172</v>
      </c>
      <c r="J93" s="100"/>
      <c r="K93" s="25" t="s">
        <v>110</v>
      </c>
      <c r="L93" s="26">
        <v>450000</v>
      </c>
      <c r="M93" s="26">
        <v>450000</v>
      </c>
      <c r="N93" s="26">
        <v>450000</v>
      </c>
      <c r="O93" s="27" t="s">
        <v>46</v>
      </c>
      <c r="P93" s="27" t="s">
        <v>46</v>
      </c>
      <c r="Q93" s="28">
        <v>450000</v>
      </c>
      <c r="R93" s="39" t="s">
        <v>46</v>
      </c>
      <c r="S93" s="29" t="s">
        <v>46</v>
      </c>
    </row>
    <row r="94" spans="1:19" s="13" customFormat="1" ht="21.95" customHeight="1" outlineLevel="1">
      <c r="A94" s="99" t="s">
        <v>109</v>
      </c>
      <c r="B94" s="99"/>
      <c r="C94" s="99"/>
      <c r="D94" s="22"/>
      <c r="E94" s="23" t="s">
        <v>17</v>
      </c>
      <c r="F94" s="24" t="s">
        <v>166</v>
      </c>
      <c r="G94" s="100" t="s">
        <v>137</v>
      </c>
      <c r="H94" s="100"/>
      <c r="I94" s="100" t="s">
        <v>124</v>
      </c>
      <c r="J94" s="100"/>
      <c r="K94" s="25" t="s">
        <v>110</v>
      </c>
      <c r="L94" s="26">
        <v>114925</v>
      </c>
      <c r="M94" s="26">
        <v>114925</v>
      </c>
      <c r="N94" s="26">
        <v>48093</v>
      </c>
      <c r="O94" s="27" t="s">
        <v>46</v>
      </c>
      <c r="P94" s="27" t="s">
        <v>46</v>
      </c>
      <c r="Q94" s="28">
        <v>48093</v>
      </c>
      <c r="R94" s="28">
        <v>66832</v>
      </c>
      <c r="S94" s="33">
        <v>66832</v>
      </c>
    </row>
    <row r="95" spans="1:19" s="13" customFormat="1" ht="11.1" customHeight="1" outlineLevel="1">
      <c r="A95" s="99" t="s">
        <v>173</v>
      </c>
      <c r="B95" s="99"/>
      <c r="C95" s="99"/>
      <c r="D95" s="22"/>
      <c r="E95" s="23" t="s">
        <v>17</v>
      </c>
      <c r="F95" s="24" t="s">
        <v>174</v>
      </c>
      <c r="G95" s="100" t="s">
        <v>175</v>
      </c>
      <c r="H95" s="100"/>
      <c r="I95" s="100" t="s">
        <v>130</v>
      </c>
      <c r="J95" s="100"/>
      <c r="K95" s="25" t="s">
        <v>131</v>
      </c>
      <c r="L95" s="26">
        <v>45656.54</v>
      </c>
      <c r="M95" s="26">
        <v>45656.54</v>
      </c>
      <c r="N95" s="26">
        <v>45656.54</v>
      </c>
      <c r="O95" s="27" t="s">
        <v>46</v>
      </c>
      <c r="P95" s="27" t="s">
        <v>46</v>
      </c>
      <c r="Q95" s="28">
        <v>45656.54</v>
      </c>
      <c r="R95" s="39" t="s">
        <v>46</v>
      </c>
      <c r="S95" s="29" t="s">
        <v>46</v>
      </c>
    </row>
    <row r="96" spans="1:19" s="13" customFormat="1" ht="56.1" customHeight="1" outlineLevel="1">
      <c r="A96" s="99" t="s">
        <v>132</v>
      </c>
      <c r="B96" s="99"/>
      <c r="C96" s="99"/>
      <c r="D96" s="22"/>
      <c r="E96" s="23" t="s">
        <v>17</v>
      </c>
      <c r="F96" s="24" t="s">
        <v>174</v>
      </c>
      <c r="G96" s="100" t="s">
        <v>175</v>
      </c>
      <c r="H96" s="100"/>
      <c r="I96" s="100" t="s">
        <v>130</v>
      </c>
      <c r="J96" s="100"/>
      <c r="K96" s="25" t="s">
        <v>133</v>
      </c>
      <c r="L96" s="26">
        <v>1441.36</v>
      </c>
      <c r="M96" s="26">
        <v>1441.36</v>
      </c>
      <c r="N96" s="27" t="s">
        <v>46</v>
      </c>
      <c r="O96" s="27" t="s">
        <v>46</v>
      </c>
      <c r="P96" s="27" t="s">
        <v>46</v>
      </c>
      <c r="Q96" s="39" t="s">
        <v>46</v>
      </c>
      <c r="R96" s="28">
        <v>1441.36</v>
      </c>
      <c r="S96" s="33">
        <v>1441.36</v>
      </c>
    </row>
    <row r="97" spans="1:19" s="13" customFormat="1" ht="21.95" customHeight="1" outlineLevel="1">
      <c r="A97" s="99" t="s">
        <v>109</v>
      </c>
      <c r="B97" s="99"/>
      <c r="C97" s="99"/>
      <c r="D97" s="22"/>
      <c r="E97" s="23" t="s">
        <v>17</v>
      </c>
      <c r="F97" s="24" t="s">
        <v>174</v>
      </c>
      <c r="G97" s="100" t="s">
        <v>175</v>
      </c>
      <c r="H97" s="100"/>
      <c r="I97" s="100" t="s">
        <v>130</v>
      </c>
      <c r="J97" s="100"/>
      <c r="K97" s="25" t="s">
        <v>110</v>
      </c>
      <c r="L97" s="26">
        <v>23401.1</v>
      </c>
      <c r="M97" s="26">
        <v>23401.1</v>
      </c>
      <c r="N97" s="26">
        <v>23401.1</v>
      </c>
      <c r="O97" s="27" t="s">
        <v>46</v>
      </c>
      <c r="P97" s="27" t="s">
        <v>46</v>
      </c>
      <c r="Q97" s="28">
        <v>23401.1</v>
      </c>
      <c r="R97" s="39" t="s">
        <v>46</v>
      </c>
      <c r="S97" s="29" t="s">
        <v>46</v>
      </c>
    </row>
    <row r="98" spans="1:19" s="13" customFormat="1" ht="11.1" customHeight="1" outlineLevel="1">
      <c r="A98" s="99" t="s">
        <v>173</v>
      </c>
      <c r="B98" s="99"/>
      <c r="C98" s="99"/>
      <c r="D98" s="22"/>
      <c r="E98" s="23" t="s">
        <v>17</v>
      </c>
      <c r="F98" s="24" t="s">
        <v>174</v>
      </c>
      <c r="G98" s="100" t="s">
        <v>176</v>
      </c>
      <c r="H98" s="100"/>
      <c r="I98" s="100" t="s">
        <v>130</v>
      </c>
      <c r="J98" s="100"/>
      <c r="K98" s="25" t="s">
        <v>131</v>
      </c>
      <c r="L98" s="26">
        <v>227270.36</v>
      </c>
      <c r="M98" s="26">
        <v>227270.36</v>
      </c>
      <c r="N98" s="26">
        <v>227270.36</v>
      </c>
      <c r="O98" s="27" t="s">
        <v>46</v>
      </c>
      <c r="P98" s="27" t="s">
        <v>46</v>
      </c>
      <c r="Q98" s="28">
        <v>227270.36</v>
      </c>
      <c r="R98" s="39" t="s">
        <v>46</v>
      </c>
      <c r="S98" s="29" t="s">
        <v>46</v>
      </c>
    </row>
    <row r="99" spans="1:19" s="13" customFormat="1" ht="56.1" customHeight="1" outlineLevel="1">
      <c r="A99" s="99" t="s">
        <v>132</v>
      </c>
      <c r="B99" s="99"/>
      <c r="C99" s="99"/>
      <c r="D99" s="22"/>
      <c r="E99" s="23" t="s">
        <v>17</v>
      </c>
      <c r="F99" s="24" t="s">
        <v>174</v>
      </c>
      <c r="G99" s="100" t="s">
        <v>176</v>
      </c>
      <c r="H99" s="100"/>
      <c r="I99" s="100" t="s">
        <v>130</v>
      </c>
      <c r="J99" s="100"/>
      <c r="K99" s="25" t="s">
        <v>133</v>
      </c>
      <c r="L99" s="26">
        <v>18341.55</v>
      </c>
      <c r="M99" s="26">
        <v>18341.55</v>
      </c>
      <c r="N99" s="26">
        <v>18341.55</v>
      </c>
      <c r="O99" s="27" t="s">
        <v>46</v>
      </c>
      <c r="P99" s="27" t="s">
        <v>46</v>
      </c>
      <c r="Q99" s="28">
        <v>18341.55</v>
      </c>
      <c r="R99" s="39" t="s">
        <v>46</v>
      </c>
      <c r="S99" s="29" t="s">
        <v>46</v>
      </c>
    </row>
    <row r="100" spans="1:19" s="13" customFormat="1" ht="21.95" customHeight="1" outlineLevel="1">
      <c r="A100" s="99" t="s">
        <v>109</v>
      </c>
      <c r="B100" s="99"/>
      <c r="C100" s="99"/>
      <c r="D100" s="22"/>
      <c r="E100" s="23" t="s">
        <v>17</v>
      </c>
      <c r="F100" s="24" t="s">
        <v>174</v>
      </c>
      <c r="G100" s="100" t="s">
        <v>176</v>
      </c>
      <c r="H100" s="100"/>
      <c r="I100" s="100" t="s">
        <v>130</v>
      </c>
      <c r="J100" s="100"/>
      <c r="K100" s="25" t="s">
        <v>110</v>
      </c>
      <c r="L100" s="26">
        <v>5032.44</v>
      </c>
      <c r="M100" s="26">
        <v>5032.44</v>
      </c>
      <c r="N100" s="26">
        <v>4132.95</v>
      </c>
      <c r="O100" s="27" t="s">
        <v>46</v>
      </c>
      <c r="P100" s="27" t="s">
        <v>46</v>
      </c>
      <c r="Q100" s="28">
        <v>4132.95</v>
      </c>
      <c r="R100" s="30">
        <v>899.49</v>
      </c>
      <c r="S100" s="34">
        <v>899.49</v>
      </c>
    </row>
    <row r="101" spans="1:19" s="13" customFormat="1" ht="44.1" customHeight="1" outlineLevel="1">
      <c r="A101" s="99" t="s">
        <v>177</v>
      </c>
      <c r="B101" s="99"/>
      <c r="C101" s="99"/>
      <c r="D101" s="22"/>
      <c r="E101" s="23" t="s">
        <v>17</v>
      </c>
      <c r="F101" s="24" t="s">
        <v>174</v>
      </c>
      <c r="G101" s="100" t="s">
        <v>176</v>
      </c>
      <c r="H101" s="100"/>
      <c r="I101" s="100" t="s">
        <v>130</v>
      </c>
      <c r="J101" s="100"/>
      <c r="K101" s="25" t="s">
        <v>178</v>
      </c>
      <c r="L101" s="26">
        <v>151338.29</v>
      </c>
      <c r="M101" s="26">
        <v>151338.29</v>
      </c>
      <c r="N101" s="26">
        <v>151338.29</v>
      </c>
      <c r="O101" s="27" t="s">
        <v>46</v>
      </c>
      <c r="P101" s="27" t="s">
        <v>46</v>
      </c>
      <c r="Q101" s="28">
        <v>151338.29</v>
      </c>
      <c r="R101" s="39" t="s">
        <v>46</v>
      </c>
      <c r="S101" s="29" t="s">
        <v>46</v>
      </c>
    </row>
    <row r="102" spans="1:19" s="13" customFormat="1" ht="33" customHeight="1" outlineLevel="1">
      <c r="A102" s="99" t="s">
        <v>134</v>
      </c>
      <c r="B102" s="99"/>
      <c r="C102" s="99"/>
      <c r="D102" s="22"/>
      <c r="E102" s="23" t="s">
        <v>17</v>
      </c>
      <c r="F102" s="24" t="s">
        <v>174</v>
      </c>
      <c r="G102" s="100" t="s">
        <v>179</v>
      </c>
      <c r="H102" s="100"/>
      <c r="I102" s="100" t="s">
        <v>124</v>
      </c>
      <c r="J102" s="100"/>
      <c r="K102" s="25" t="s">
        <v>110</v>
      </c>
      <c r="L102" s="26">
        <v>1000</v>
      </c>
      <c r="M102" s="26">
        <v>1000</v>
      </c>
      <c r="N102" s="26">
        <v>1000</v>
      </c>
      <c r="O102" s="27" t="s">
        <v>46</v>
      </c>
      <c r="P102" s="27" t="s">
        <v>46</v>
      </c>
      <c r="Q102" s="28">
        <v>1000</v>
      </c>
      <c r="R102" s="39" t="s">
        <v>46</v>
      </c>
      <c r="S102" s="29" t="s">
        <v>46</v>
      </c>
    </row>
    <row r="103" spans="1:19" s="13" customFormat="1" ht="21.95" customHeight="1" outlineLevel="1">
      <c r="A103" s="99" t="s">
        <v>109</v>
      </c>
      <c r="B103" s="99"/>
      <c r="C103" s="99"/>
      <c r="D103" s="22"/>
      <c r="E103" s="23" t="s">
        <v>17</v>
      </c>
      <c r="F103" s="24" t="s">
        <v>174</v>
      </c>
      <c r="G103" s="100" t="s">
        <v>96</v>
      </c>
      <c r="H103" s="100"/>
      <c r="I103" s="100" t="s">
        <v>114</v>
      </c>
      <c r="J103" s="100"/>
      <c r="K103" s="25" t="s">
        <v>110</v>
      </c>
      <c r="L103" s="26">
        <v>209279.35</v>
      </c>
      <c r="M103" s="26">
        <v>209279.35</v>
      </c>
      <c r="N103" s="26">
        <v>208733</v>
      </c>
      <c r="O103" s="27" t="s">
        <v>46</v>
      </c>
      <c r="P103" s="27" t="s">
        <v>46</v>
      </c>
      <c r="Q103" s="28">
        <v>208733</v>
      </c>
      <c r="R103" s="30">
        <v>546.35</v>
      </c>
      <c r="S103" s="34">
        <v>546.35</v>
      </c>
    </row>
    <row r="104" spans="1:19" s="13" customFormat="1" ht="44.1" customHeight="1" outlineLevel="1">
      <c r="A104" s="99" t="s">
        <v>177</v>
      </c>
      <c r="B104" s="99"/>
      <c r="C104" s="99"/>
      <c r="D104" s="22"/>
      <c r="E104" s="23" t="s">
        <v>17</v>
      </c>
      <c r="F104" s="24" t="s">
        <v>180</v>
      </c>
      <c r="G104" s="100" t="s">
        <v>96</v>
      </c>
      <c r="H104" s="100"/>
      <c r="I104" s="100" t="s">
        <v>114</v>
      </c>
      <c r="J104" s="100"/>
      <c r="K104" s="25" t="s">
        <v>178</v>
      </c>
      <c r="L104" s="26">
        <v>60000</v>
      </c>
      <c r="M104" s="26">
        <v>60000</v>
      </c>
      <c r="N104" s="26">
        <v>60000</v>
      </c>
      <c r="O104" s="27" t="s">
        <v>46</v>
      </c>
      <c r="P104" s="27" t="s">
        <v>46</v>
      </c>
      <c r="Q104" s="28">
        <v>60000</v>
      </c>
      <c r="R104" s="39" t="s">
        <v>46</v>
      </c>
      <c r="S104" s="29" t="s">
        <v>46</v>
      </c>
    </row>
    <row r="105" spans="1:19" s="13" customFormat="1" ht="11.1" customHeight="1" outlineLevel="1">
      <c r="A105" s="99" t="s">
        <v>173</v>
      </c>
      <c r="B105" s="99"/>
      <c r="C105" s="99"/>
      <c r="D105" s="22"/>
      <c r="E105" s="23" t="s">
        <v>17</v>
      </c>
      <c r="F105" s="24" t="s">
        <v>181</v>
      </c>
      <c r="G105" s="100" t="s">
        <v>182</v>
      </c>
      <c r="H105" s="100"/>
      <c r="I105" s="100" t="s">
        <v>130</v>
      </c>
      <c r="J105" s="100"/>
      <c r="K105" s="25" t="s">
        <v>131</v>
      </c>
      <c r="L105" s="26">
        <v>16887.56</v>
      </c>
      <c r="M105" s="26">
        <v>16887.56</v>
      </c>
      <c r="N105" s="26">
        <v>16887.56</v>
      </c>
      <c r="O105" s="27" t="s">
        <v>46</v>
      </c>
      <c r="P105" s="27" t="s">
        <v>46</v>
      </c>
      <c r="Q105" s="28">
        <v>16887.56</v>
      </c>
      <c r="R105" s="39" t="s">
        <v>46</v>
      </c>
      <c r="S105" s="29" t="s">
        <v>46</v>
      </c>
    </row>
    <row r="106" spans="1:19" s="13" customFormat="1" ht="56.1" customHeight="1" outlineLevel="1">
      <c r="A106" s="99" t="s">
        <v>132</v>
      </c>
      <c r="B106" s="99"/>
      <c r="C106" s="99"/>
      <c r="D106" s="22"/>
      <c r="E106" s="23" t="s">
        <v>17</v>
      </c>
      <c r="F106" s="24" t="s">
        <v>181</v>
      </c>
      <c r="G106" s="100" t="s">
        <v>182</v>
      </c>
      <c r="H106" s="100"/>
      <c r="I106" s="100" t="s">
        <v>130</v>
      </c>
      <c r="J106" s="100"/>
      <c r="K106" s="25" t="s">
        <v>133</v>
      </c>
      <c r="L106" s="31">
        <v>735.03</v>
      </c>
      <c r="M106" s="31">
        <v>735.03</v>
      </c>
      <c r="N106" s="31">
        <v>735.03</v>
      </c>
      <c r="O106" s="27" t="s">
        <v>46</v>
      </c>
      <c r="P106" s="27" t="s">
        <v>46</v>
      </c>
      <c r="Q106" s="30">
        <v>735.03</v>
      </c>
      <c r="R106" s="39" t="s">
        <v>46</v>
      </c>
      <c r="S106" s="29" t="s">
        <v>46</v>
      </c>
    </row>
    <row r="107" spans="1:19" s="13" customFormat="1" ht="24" customHeight="1">
      <c r="A107" s="104" t="s">
        <v>183</v>
      </c>
      <c r="B107" s="104"/>
      <c r="C107" s="104"/>
      <c r="D107" s="40">
        <v>450</v>
      </c>
      <c r="E107" s="105" t="s">
        <v>40</v>
      </c>
      <c r="F107" s="105"/>
      <c r="G107" s="105"/>
      <c r="H107" s="105"/>
      <c r="I107" s="105"/>
      <c r="J107" s="105"/>
      <c r="K107" s="105"/>
      <c r="L107" s="15" t="s">
        <v>40</v>
      </c>
      <c r="M107" s="15" t="s">
        <v>40</v>
      </c>
      <c r="N107" s="16">
        <v>2595214.44</v>
      </c>
      <c r="O107" s="16">
        <v>837203.57</v>
      </c>
      <c r="P107" s="17">
        <v>0</v>
      </c>
      <c r="Q107" s="16">
        <v>3432418.01</v>
      </c>
      <c r="R107" s="15" t="s">
        <v>40</v>
      </c>
      <c r="S107" s="41" t="s">
        <v>40</v>
      </c>
    </row>
    <row r="108" spans="1:19" s="1" customFormat="1" ht="11.1" customHeight="1">
      <c r="A108" s="87" t="s">
        <v>6</v>
      </c>
      <c r="B108" s="87"/>
      <c r="C108" s="87"/>
      <c r="D108" s="35"/>
      <c r="E108" s="102"/>
      <c r="F108" s="102"/>
      <c r="G108" s="102"/>
      <c r="H108" s="102"/>
      <c r="I108" s="102"/>
      <c r="J108" s="102"/>
      <c r="K108" s="102"/>
      <c r="L108" s="35"/>
      <c r="M108" s="35"/>
      <c r="N108" s="35"/>
      <c r="O108" s="35"/>
      <c r="P108" s="35"/>
      <c r="Q108" s="35"/>
      <c r="R108" s="35"/>
      <c r="S108" s="35"/>
    </row>
    <row r="109" spans="1:16" s="1" customFormat="1" ht="12" customHeight="1">
      <c r="A109" s="81" t="s">
        <v>184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="1" customFormat="1" ht="11.1" customHeight="1"/>
    <row r="111" spans="1:17" ht="11.1" customHeight="1">
      <c r="A111" s="90" t="s">
        <v>28</v>
      </c>
      <c r="B111" s="90"/>
      <c r="C111" s="90"/>
      <c r="D111" s="91" t="s">
        <v>29</v>
      </c>
      <c r="E111" s="92" t="s">
        <v>185</v>
      </c>
      <c r="F111" s="92"/>
      <c r="G111" s="92"/>
      <c r="H111" s="92"/>
      <c r="I111" s="92"/>
      <c r="J111" s="92"/>
      <c r="K111" s="92"/>
      <c r="L111" s="91" t="s">
        <v>31</v>
      </c>
      <c r="M111" s="90" t="s">
        <v>32</v>
      </c>
      <c r="N111" s="90"/>
      <c r="O111" s="90"/>
      <c r="P111" s="90"/>
      <c r="Q111" s="10" t="s">
        <v>33</v>
      </c>
    </row>
    <row r="112" spans="1:17" ht="21.95" customHeight="1">
      <c r="A112" s="90"/>
      <c r="B112" s="90"/>
      <c r="C112" s="90"/>
      <c r="D112" s="91"/>
      <c r="E112" s="92"/>
      <c r="F112" s="92"/>
      <c r="G112" s="92"/>
      <c r="H112" s="92"/>
      <c r="I112" s="92"/>
      <c r="J112" s="92"/>
      <c r="K112" s="92"/>
      <c r="L112" s="91"/>
      <c r="M112" s="9" t="s">
        <v>34</v>
      </c>
      <c r="N112" s="9" t="s">
        <v>35</v>
      </c>
      <c r="O112" s="9" t="s">
        <v>36</v>
      </c>
      <c r="P112" s="9" t="s">
        <v>37</v>
      </c>
      <c r="Q112" s="11" t="s">
        <v>38</v>
      </c>
    </row>
    <row r="113" spans="1:17" ht="11.1" customHeight="1">
      <c r="A113" s="106">
        <v>1</v>
      </c>
      <c r="B113" s="106"/>
      <c r="C113" s="106"/>
      <c r="D113" s="12">
        <v>2</v>
      </c>
      <c r="E113" s="94">
        <v>3</v>
      </c>
      <c r="F113" s="94"/>
      <c r="G113" s="94"/>
      <c r="H113" s="94"/>
      <c r="I113" s="94"/>
      <c r="J113" s="94"/>
      <c r="K113" s="94"/>
      <c r="L113" s="12">
        <v>4</v>
      </c>
      <c r="M113" s="12">
        <v>5</v>
      </c>
      <c r="N113" s="12">
        <v>6</v>
      </c>
      <c r="O113" s="12">
        <v>7</v>
      </c>
      <c r="P113" s="12">
        <v>8</v>
      </c>
      <c r="Q113" s="12">
        <v>9</v>
      </c>
    </row>
    <row r="114" spans="1:17" s="13" customFormat="1" ht="24" customHeight="1">
      <c r="A114" s="104" t="s">
        <v>186</v>
      </c>
      <c r="B114" s="104"/>
      <c r="C114" s="104"/>
      <c r="D114" s="37">
        <v>500</v>
      </c>
      <c r="E114" s="96" t="s">
        <v>40</v>
      </c>
      <c r="F114" s="96"/>
      <c r="G114" s="96"/>
      <c r="H114" s="96"/>
      <c r="I114" s="96"/>
      <c r="J114" s="96"/>
      <c r="K114" s="96"/>
      <c r="L114" s="17">
        <v>0</v>
      </c>
      <c r="M114" s="16">
        <v>-2595214.44</v>
      </c>
      <c r="N114" s="17">
        <v>0</v>
      </c>
      <c r="O114" s="17">
        <v>0</v>
      </c>
      <c r="P114" s="16">
        <v>-2595214.44</v>
      </c>
      <c r="Q114" s="42">
        <v>0</v>
      </c>
    </row>
    <row r="115" spans="1:17" ht="12" customHeight="1">
      <c r="A115" s="107" t="s">
        <v>41</v>
      </c>
      <c r="B115" s="107"/>
      <c r="C115" s="107"/>
      <c r="D115" s="19"/>
      <c r="E115" s="108"/>
      <c r="F115" s="108"/>
      <c r="G115" s="108"/>
      <c r="H115" s="108"/>
      <c r="I115" s="108"/>
      <c r="J115" s="108"/>
      <c r="K115" s="108"/>
      <c r="L115" s="43"/>
      <c r="M115" s="43"/>
      <c r="N115" s="43"/>
      <c r="O115" s="43"/>
      <c r="P115" s="43"/>
      <c r="Q115" s="44"/>
    </row>
    <row r="116" spans="1:17" s="13" customFormat="1" ht="24" customHeight="1">
      <c r="A116" s="109" t="s">
        <v>187</v>
      </c>
      <c r="B116" s="109"/>
      <c r="C116" s="109"/>
      <c r="D116" s="45">
        <v>520</v>
      </c>
      <c r="E116" s="110" t="s">
        <v>40</v>
      </c>
      <c r="F116" s="110"/>
      <c r="G116" s="110"/>
      <c r="H116" s="110"/>
      <c r="I116" s="110"/>
      <c r="J116" s="110"/>
      <c r="K116" s="110"/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8">
        <v>0</v>
      </c>
    </row>
    <row r="117" spans="1:17" ht="12" customHeight="1">
      <c r="A117" s="111" t="s">
        <v>188</v>
      </c>
      <c r="B117" s="111"/>
      <c r="C117" s="111"/>
      <c r="D117" s="49"/>
      <c r="E117" s="110"/>
      <c r="F117" s="110"/>
      <c r="G117" s="110"/>
      <c r="H117" s="110"/>
      <c r="I117" s="110"/>
      <c r="J117" s="110"/>
      <c r="K117" s="110"/>
      <c r="L117" s="50"/>
      <c r="M117" s="50"/>
      <c r="N117" s="50"/>
      <c r="O117" s="50"/>
      <c r="P117" s="50"/>
      <c r="Q117" s="51"/>
    </row>
    <row r="118" spans="1:17" s="13" customFormat="1" ht="11.1" customHeight="1" outlineLevel="1">
      <c r="A118" s="112" t="s">
        <v>189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s="13" customFormat="1" ht="24" customHeight="1">
      <c r="A119" s="113" t="s">
        <v>190</v>
      </c>
      <c r="B119" s="113"/>
      <c r="C119" s="113"/>
      <c r="D119" s="45">
        <v>620</v>
      </c>
      <c r="E119" s="110" t="s">
        <v>40</v>
      </c>
      <c r="F119" s="110"/>
      <c r="G119" s="110"/>
      <c r="H119" s="110"/>
      <c r="I119" s="110"/>
      <c r="J119" s="110"/>
      <c r="K119" s="110"/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8">
        <v>0</v>
      </c>
    </row>
    <row r="120" spans="1:17" ht="12" customHeight="1">
      <c r="A120" s="111" t="s">
        <v>188</v>
      </c>
      <c r="B120" s="111"/>
      <c r="C120" s="111"/>
      <c r="D120" s="49"/>
      <c r="E120" s="114"/>
      <c r="F120" s="114"/>
      <c r="G120" s="114"/>
      <c r="H120" s="114"/>
      <c r="I120" s="114"/>
      <c r="J120" s="114"/>
      <c r="K120" s="114"/>
      <c r="L120" s="50"/>
      <c r="M120" s="50"/>
      <c r="N120" s="50"/>
      <c r="O120" s="50"/>
      <c r="P120" s="50"/>
      <c r="Q120" s="51"/>
    </row>
    <row r="121" spans="1:17" s="13" customFormat="1" ht="11.1" customHeight="1" outlineLevel="1">
      <c r="A121" s="112" t="s">
        <v>189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s="13" customFormat="1" ht="12" customHeight="1">
      <c r="A122" s="115" t="s">
        <v>191</v>
      </c>
      <c r="B122" s="115"/>
      <c r="C122" s="115"/>
      <c r="D122" s="52">
        <v>700</v>
      </c>
      <c r="E122" s="116" t="s">
        <v>40</v>
      </c>
      <c r="F122" s="116"/>
      <c r="G122" s="116"/>
      <c r="H122" s="116"/>
      <c r="I122" s="116"/>
      <c r="J122" s="116"/>
      <c r="K122" s="116"/>
      <c r="L122" s="54">
        <v>0</v>
      </c>
      <c r="M122" s="53" t="s">
        <v>40</v>
      </c>
      <c r="N122" s="54">
        <v>0</v>
      </c>
      <c r="O122" s="54">
        <v>0</v>
      </c>
      <c r="P122" s="54">
        <v>0</v>
      </c>
      <c r="Q122" s="55">
        <v>0</v>
      </c>
    </row>
    <row r="123" spans="1:17" s="13" customFormat="1" ht="12" customHeight="1">
      <c r="A123" s="117" t="s">
        <v>192</v>
      </c>
      <c r="B123" s="117"/>
      <c r="C123" s="117"/>
      <c r="D123" s="56">
        <v>710</v>
      </c>
      <c r="E123" s="118" t="s">
        <v>40</v>
      </c>
      <c r="F123" s="118"/>
      <c r="G123" s="118"/>
      <c r="H123" s="118"/>
      <c r="I123" s="118"/>
      <c r="J123" s="118"/>
      <c r="K123" s="118"/>
      <c r="L123" s="58">
        <v>0</v>
      </c>
      <c r="M123" s="57" t="s">
        <v>40</v>
      </c>
      <c r="N123" s="58">
        <v>0</v>
      </c>
      <c r="O123" s="58">
        <v>0</v>
      </c>
      <c r="P123" s="58">
        <v>0</v>
      </c>
      <c r="Q123" s="59" t="s">
        <v>40</v>
      </c>
    </row>
    <row r="124" spans="1:17" s="13" customFormat="1" ht="11.1" customHeight="1" outlineLevel="1">
      <c r="A124" s="119" t="s">
        <v>189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1:17" s="13" customFormat="1" ht="12" customHeight="1">
      <c r="A125" s="117" t="s">
        <v>193</v>
      </c>
      <c r="B125" s="117"/>
      <c r="C125" s="117"/>
      <c r="D125" s="56">
        <v>720</v>
      </c>
      <c r="E125" s="118" t="s">
        <v>40</v>
      </c>
      <c r="F125" s="118"/>
      <c r="G125" s="118"/>
      <c r="H125" s="118"/>
      <c r="I125" s="118"/>
      <c r="J125" s="118"/>
      <c r="K125" s="118"/>
      <c r="L125" s="58">
        <v>0</v>
      </c>
      <c r="M125" s="57" t="s">
        <v>40</v>
      </c>
      <c r="N125" s="58">
        <v>0</v>
      </c>
      <c r="O125" s="58">
        <v>0</v>
      </c>
      <c r="P125" s="58">
        <v>0</v>
      </c>
      <c r="Q125" s="59" t="s">
        <v>40</v>
      </c>
    </row>
    <row r="126" spans="1:17" s="13" customFormat="1" ht="11.1" customHeight="1" outlineLevel="1">
      <c r="A126" s="119" t="s">
        <v>189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1:17" s="13" customFormat="1" ht="24" customHeight="1">
      <c r="A127" s="115" t="s">
        <v>194</v>
      </c>
      <c r="B127" s="115"/>
      <c r="C127" s="115"/>
      <c r="D127" s="52">
        <v>800</v>
      </c>
      <c r="E127" s="120" t="s">
        <v>40</v>
      </c>
      <c r="F127" s="120"/>
      <c r="G127" s="120"/>
      <c r="H127" s="120"/>
      <c r="I127" s="120"/>
      <c r="J127" s="120"/>
      <c r="K127" s="120"/>
      <c r="L127" s="53" t="s">
        <v>40</v>
      </c>
      <c r="M127" s="28">
        <v>-2595214.44</v>
      </c>
      <c r="N127" s="54">
        <v>0</v>
      </c>
      <c r="O127" s="54">
        <v>0</v>
      </c>
      <c r="P127" s="28">
        <v>-2595214.44</v>
      </c>
      <c r="Q127" s="60" t="s">
        <v>40</v>
      </c>
    </row>
    <row r="128" spans="1:17" s="13" customFormat="1" ht="44.1" customHeight="1">
      <c r="A128" s="121" t="s">
        <v>195</v>
      </c>
      <c r="B128" s="121"/>
      <c r="C128" s="121"/>
      <c r="D128" s="61">
        <v>810</v>
      </c>
      <c r="E128" s="120" t="s">
        <v>40</v>
      </c>
      <c r="F128" s="120"/>
      <c r="G128" s="120"/>
      <c r="H128" s="120"/>
      <c r="I128" s="120"/>
      <c r="J128" s="120"/>
      <c r="K128" s="120"/>
      <c r="L128" s="53" t="s">
        <v>40</v>
      </c>
      <c r="M128" s="28">
        <v>-2595214.44</v>
      </c>
      <c r="N128" s="54">
        <v>0</v>
      </c>
      <c r="O128" s="53" t="s">
        <v>40</v>
      </c>
      <c r="P128" s="28">
        <v>-2595214.44</v>
      </c>
      <c r="Q128" s="60" t="s">
        <v>40</v>
      </c>
    </row>
    <row r="129" spans="1:17" s="1" customFormat="1" ht="12.95" customHeight="1">
      <c r="A129" s="122" t="s">
        <v>188</v>
      </c>
      <c r="B129" s="122"/>
      <c r="C129" s="122"/>
      <c r="D129" s="62"/>
      <c r="E129" s="123"/>
      <c r="F129" s="123"/>
      <c r="G129" s="123"/>
      <c r="H129" s="123"/>
      <c r="I129" s="123"/>
      <c r="J129" s="123"/>
      <c r="K129" s="123"/>
      <c r="L129" s="63"/>
      <c r="M129" s="64"/>
      <c r="N129" s="64"/>
      <c r="O129" s="63"/>
      <c r="P129" s="64"/>
      <c r="Q129" s="65"/>
    </row>
    <row r="130" spans="1:17" s="13" customFormat="1" ht="33" customHeight="1">
      <c r="A130" s="131" t="s">
        <v>196</v>
      </c>
      <c r="B130" s="131"/>
      <c r="C130" s="131"/>
      <c r="D130" s="45">
        <v>811</v>
      </c>
      <c r="E130" s="132" t="s">
        <v>40</v>
      </c>
      <c r="F130" s="132"/>
      <c r="G130" s="132"/>
      <c r="H130" s="132"/>
      <c r="I130" s="132"/>
      <c r="J130" s="132"/>
      <c r="K130" s="132"/>
      <c r="L130" s="46" t="s">
        <v>40</v>
      </c>
      <c r="M130" s="66">
        <v>-32227693.64</v>
      </c>
      <c r="N130" s="67">
        <v>0</v>
      </c>
      <c r="O130" s="46" t="s">
        <v>40</v>
      </c>
      <c r="P130" s="68">
        <v>-32227693.64</v>
      </c>
      <c r="Q130" s="69" t="s">
        <v>40</v>
      </c>
    </row>
    <row r="131" spans="1:17" s="13" customFormat="1" ht="33" customHeight="1">
      <c r="A131" s="124" t="s">
        <v>197</v>
      </c>
      <c r="B131" s="124"/>
      <c r="C131" s="124"/>
      <c r="D131" s="56">
        <v>812</v>
      </c>
      <c r="E131" s="120" t="s">
        <v>40</v>
      </c>
      <c r="F131" s="120"/>
      <c r="G131" s="120"/>
      <c r="H131" s="120"/>
      <c r="I131" s="120"/>
      <c r="J131" s="120"/>
      <c r="K131" s="120"/>
      <c r="L131" s="53" t="s">
        <v>40</v>
      </c>
      <c r="M131" s="26">
        <v>29632479.2</v>
      </c>
      <c r="N131" s="32">
        <v>0</v>
      </c>
      <c r="O131" s="53" t="s">
        <v>40</v>
      </c>
      <c r="P131" s="28">
        <v>29632479.2</v>
      </c>
      <c r="Q131" s="60" t="s">
        <v>40</v>
      </c>
    </row>
    <row r="132" spans="1:17" s="13" customFormat="1" ht="21.95" customHeight="1">
      <c r="A132" s="121" t="s">
        <v>198</v>
      </c>
      <c r="B132" s="121"/>
      <c r="C132" s="121"/>
      <c r="D132" s="56">
        <v>820</v>
      </c>
      <c r="E132" s="120" t="s">
        <v>40</v>
      </c>
      <c r="F132" s="120"/>
      <c r="G132" s="120"/>
      <c r="H132" s="120"/>
      <c r="I132" s="120"/>
      <c r="J132" s="120"/>
      <c r="K132" s="120"/>
      <c r="L132" s="53" t="s">
        <v>40</v>
      </c>
      <c r="M132" s="53" t="s">
        <v>40</v>
      </c>
      <c r="N132" s="54">
        <v>0</v>
      </c>
      <c r="O132" s="54">
        <v>0</v>
      </c>
      <c r="P132" s="54">
        <v>0</v>
      </c>
      <c r="Q132" s="60" t="s">
        <v>40</v>
      </c>
    </row>
    <row r="133" spans="1:17" ht="12" customHeight="1">
      <c r="A133" s="122" t="s">
        <v>41</v>
      </c>
      <c r="B133" s="122"/>
      <c r="C133" s="122"/>
      <c r="D133" s="62"/>
      <c r="E133" s="133"/>
      <c r="F133" s="133"/>
      <c r="G133" s="133"/>
      <c r="H133" s="133"/>
      <c r="I133" s="133"/>
      <c r="J133" s="133"/>
      <c r="K133" s="133"/>
      <c r="L133" s="63"/>
      <c r="M133" s="63"/>
      <c r="N133" s="64"/>
      <c r="O133" s="64"/>
      <c r="P133" s="64"/>
      <c r="Q133" s="65"/>
    </row>
    <row r="134" spans="1:17" s="13" customFormat="1" ht="21.95" customHeight="1">
      <c r="A134" s="131" t="s">
        <v>199</v>
      </c>
      <c r="B134" s="131"/>
      <c r="C134" s="131"/>
      <c r="D134" s="45">
        <v>821</v>
      </c>
      <c r="E134" s="132" t="s">
        <v>40</v>
      </c>
      <c r="F134" s="132"/>
      <c r="G134" s="132"/>
      <c r="H134" s="132"/>
      <c r="I134" s="132"/>
      <c r="J134" s="132"/>
      <c r="K134" s="132"/>
      <c r="L134" s="46" t="s">
        <v>40</v>
      </c>
      <c r="M134" s="46" t="s">
        <v>40</v>
      </c>
      <c r="N134" s="67">
        <v>0</v>
      </c>
      <c r="O134" s="67">
        <v>0</v>
      </c>
      <c r="P134" s="47">
        <v>0</v>
      </c>
      <c r="Q134" s="69" t="s">
        <v>40</v>
      </c>
    </row>
    <row r="135" spans="1:17" s="13" customFormat="1" ht="21.95" customHeight="1">
      <c r="A135" s="124" t="s">
        <v>200</v>
      </c>
      <c r="B135" s="124"/>
      <c r="C135" s="124"/>
      <c r="D135" s="70">
        <v>822</v>
      </c>
      <c r="E135" s="125" t="s">
        <v>40</v>
      </c>
      <c r="F135" s="125"/>
      <c r="G135" s="125"/>
      <c r="H135" s="125"/>
      <c r="I135" s="125"/>
      <c r="J135" s="125"/>
      <c r="K135" s="125"/>
      <c r="L135" s="71" t="s">
        <v>40</v>
      </c>
      <c r="M135" s="71" t="s">
        <v>40</v>
      </c>
      <c r="N135" s="72">
        <v>0</v>
      </c>
      <c r="O135" s="72">
        <v>0</v>
      </c>
      <c r="P135" s="73">
        <v>0</v>
      </c>
      <c r="Q135" s="74" t="s">
        <v>40</v>
      </c>
    </row>
    <row r="137" spans="1:16" ht="12" customHeight="1">
      <c r="A137" s="75" t="s">
        <v>201</v>
      </c>
      <c r="B137" s="76"/>
      <c r="E137" s="126" t="s">
        <v>202</v>
      </c>
      <c r="F137" s="126"/>
      <c r="G137" s="126"/>
      <c r="H137" s="126"/>
      <c r="I137" s="126"/>
      <c r="J137" s="126"/>
      <c r="L137" s="127" t="s">
        <v>203</v>
      </c>
      <c r="M137" s="127"/>
      <c r="P137" s="128" t="s">
        <v>204</v>
      </c>
    </row>
    <row r="138" spans="1:16" ht="12" customHeight="1">
      <c r="A138" s="1" t="s">
        <v>6</v>
      </c>
      <c r="C138" s="77" t="s">
        <v>205</v>
      </c>
      <c r="D138" s="1" t="s">
        <v>6</v>
      </c>
      <c r="E138" s="129" t="s">
        <v>206</v>
      </c>
      <c r="F138" s="129"/>
      <c r="G138" s="129"/>
      <c r="H138" s="129"/>
      <c r="I138" s="129"/>
      <c r="J138" s="129"/>
      <c r="K138" s="1" t="s">
        <v>6</v>
      </c>
      <c r="L138" s="127"/>
      <c r="M138" s="127"/>
      <c r="P138" s="128"/>
    </row>
    <row r="139" spans="13:17" ht="11.1" customHeight="1">
      <c r="M139" s="1" t="s">
        <v>6</v>
      </c>
      <c r="N139" s="77" t="s">
        <v>205</v>
      </c>
      <c r="O139" s="1" t="s">
        <v>6</v>
      </c>
      <c r="P139" s="77" t="s">
        <v>206</v>
      </c>
      <c r="Q139" s="1" t="s">
        <v>6</v>
      </c>
    </row>
    <row r="140" spans="1:10" ht="12" customHeight="1">
      <c r="A140" s="75" t="s">
        <v>207</v>
      </c>
      <c r="B140" s="76"/>
      <c r="E140" s="130" t="s">
        <v>204</v>
      </c>
      <c r="F140" s="130"/>
      <c r="G140" s="130"/>
      <c r="H140" s="130"/>
      <c r="I140" s="130"/>
      <c r="J140" s="130"/>
    </row>
    <row r="141" spans="1:11" ht="11.1" customHeight="1">
      <c r="A141" s="1" t="s">
        <v>6</v>
      </c>
      <c r="C141" s="77" t="s">
        <v>205</v>
      </c>
      <c r="D141" s="1" t="s">
        <v>6</v>
      </c>
      <c r="E141" s="129" t="s">
        <v>206</v>
      </c>
      <c r="F141" s="129"/>
      <c r="G141" s="129"/>
      <c r="H141" s="129"/>
      <c r="I141" s="129"/>
      <c r="J141" s="129"/>
      <c r="K141" s="1" t="s">
        <v>6</v>
      </c>
    </row>
    <row r="143" ht="11.1" customHeight="1">
      <c r="A143" s="78" t="s">
        <v>208</v>
      </c>
    </row>
  </sheetData>
  <mergeCells count="318">
    <mergeCell ref="A135:C135"/>
    <mergeCell ref="E135:K135"/>
    <mergeCell ref="E137:J137"/>
    <mergeCell ref="L137:M138"/>
    <mergeCell ref="P137:P138"/>
    <mergeCell ref="E138:J138"/>
    <mergeCell ref="E140:J140"/>
    <mergeCell ref="E141:J141"/>
    <mergeCell ref="A130:C130"/>
    <mergeCell ref="E130:K130"/>
    <mergeCell ref="A131:C131"/>
    <mergeCell ref="E131:K131"/>
    <mergeCell ref="A132:C132"/>
    <mergeCell ref="E132:K132"/>
    <mergeCell ref="A133:C133"/>
    <mergeCell ref="E133:K133"/>
    <mergeCell ref="A134:C134"/>
    <mergeCell ref="E134:K134"/>
    <mergeCell ref="A124:Q124"/>
    <mergeCell ref="A125:C125"/>
    <mergeCell ref="E125:K125"/>
    <mergeCell ref="A126:Q126"/>
    <mergeCell ref="A127:C127"/>
    <mergeCell ref="E127:K127"/>
    <mergeCell ref="A128:C128"/>
    <mergeCell ref="E128:K128"/>
    <mergeCell ref="A129:C129"/>
    <mergeCell ref="E129:K129"/>
    <mergeCell ref="A118:Q118"/>
    <mergeCell ref="A119:C119"/>
    <mergeCell ref="E119:K119"/>
    <mergeCell ref="A120:C120"/>
    <mergeCell ref="E120:K120"/>
    <mergeCell ref="A121:Q121"/>
    <mergeCell ref="A122:C122"/>
    <mergeCell ref="E122:K122"/>
    <mergeCell ref="A123:C123"/>
    <mergeCell ref="E123:K123"/>
    <mergeCell ref="A113:C113"/>
    <mergeCell ref="E113:K113"/>
    <mergeCell ref="A114:C114"/>
    <mergeCell ref="E114:K114"/>
    <mergeCell ref="A115:C115"/>
    <mergeCell ref="E115:K115"/>
    <mergeCell ref="A116:C116"/>
    <mergeCell ref="E116:K116"/>
    <mergeCell ref="A117:C117"/>
    <mergeCell ref="E117:K117"/>
    <mergeCell ref="A106:C106"/>
    <mergeCell ref="G106:H106"/>
    <mergeCell ref="I106:J106"/>
    <mergeCell ref="A107:C107"/>
    <mergeCell ref="E107:K107"/>
    <mergeCell ref="A108:C108"/>
    <mergeCell ref="E108:K108"/>
    <mergeCell ref="A109:P109"/>
    <mergeCell ref="A111:C112"/>
    <mergeCell ref="D111:D112"/>
    <mergeCell ref="E111:K112"/>
    <mergeCell ref="L111:L112"/>
    <mergeCell ref="M111:P111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R40:S40"/>
    <mergeCell ref="A42:C42"/>
    <mergeCell ref="E42:K42"/>
    <mergeCell ref="A43:C43"/>
    <mergeCell ref="E43:K43"/>
    <mergeCell ref="A44:C44"/>
    <mergeCell ref="E44:K44"/>
    <mergeCell ref="A45:C45"/>
    <mergeCell ref="G45:H45"/>
    <mergeCell ref="I45:J45"/>
    <mergeCell ref="A37:C37"/>
    <mergeCell ref="E37:J37"/>
    <mergeCell ref="A38:Q38"/>
    <mergeCell ref="A40:C41"/>
    <mergeCell ref="D40:D41"/>
    <mergeCell ref="E40:K41"/>
    <mergeCell ref="L40:L41"/>
    <mergeCell ref="M40:M41"/>
    <mergeCell ref="N40:Q40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F21:I21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:P1"/>
    <mergeCell ref="A2:P2"/>
    <mergeCell ref="A3:P3"/>
    <mergeCell ref="A4:P4"/>
    <mergeCell ref="E6:J6"/>
    <mergeCell ref="K6:L6"/>
    <mergeCell ref="A7:J7"/>
    <mergeCell ref="K7:O8"/>
    <mergeCell ref="A8:J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2" manualBreakCount="2">
    <brk id="37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miloserdova</dc:creator>
  <cp:keywords/>
  <dc:description/>
  <cp:lastModifiedBy>RePack by SPecialiST</cp:lastModifiedBy>
  <cp:lastPrinted>2017-01-12T12:52:01Z</cp:lastPrinted>
  <dcterms:created xsi:type="dcterms:W3CDTF">2017-01-12T12:52:50Z</dcterms:created>
  <dcterms:modified xsi:type="dcterms:W3CDTF">2017-01-13T04:34:26Z</dcterms:modified>
  <cp:category/>
  <cp:version/>
  <cp:contentType/>
  <cp:contentStatus/>
</cp:coreProperties>
</file>